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BuÇalışmaKitabı"/>
  <bookViews>
    <workbookView xWindow="-120" yWindow="-120" windowWidth="20730" windowHeight="11040" tabRatio="271" firstSheet="1" activeTab="2"/>
  </bookViews>
  <sheets>
    <sheet name="MEZUN YET" sheetId="9" r:id="rId1"/>
    <sheet name="4.SINIF" sheetId="8" r:id="rId2"/>
    <sheet name="3.SINIF" sheetId="10" r:id="rId3"/>
    <sheet name="2.SINIF" sheetId="12" r:id="rId4"/>
    <sheet name="1SINIF" sheetId="5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59" i="9" l="1"/>
  <c r="AG159" i="9" s="1"/>
  <c r="AF158" i="9"/>
  <c r="AG158" i="9" s="1"/>
  <c r="AF157" i="9"/>
  <c r="AG157" i="9" s="1"/>
  <c r="AF156" i="9"/>
  <c r="AG156" i="9" s="1"/>
  <c r="AF155" i="9"/>
  <c r="AG155" i="9" s="1"/>
  <c r="AF154" i="9"/>
  <c r="AG154" i="9" s="1"/>
  <c r="AF153" i="9"/>
  <c r="AG153" i="9" s="1"/>
  <c r="AF152" i="9"/>
  <c r="AG152" i="9" s="1"/>
  <c r="AF151" i="9"/>
  <c r="AG151" i="9" s="1"/>
  <c r="AF150" i="9"/>
  <c r="AG150" i="9" s="1"/>
  <c r="AF149" i="9"/>
  <c r="AG149" i="9" s="1"/>
  <c r="AF148" i="9"/>
  <c r="AG148" i="9" s="1"/>
  <c r="AF147" i="9"/>
  <c r="AG147" i="9" s="1"/>
  <c r="AF146" i="9"/>
  <c r="AG146" i="9" s="1"/>
  <c r="AF145" i="9"/>
  <c r="AG145" i="9" s="1"/>
  <c r="AF144" i="9"/>
  <c r="AG144" i="9" s="1"/>
  <c r="AF143" i="9"/>
  <c r="AG143" i="9" s="1"/>
  <c r="AF142" i="9"/>
  <c r="AG142" i="9" s="1"/>
  <c r="AF141" i="9"/>
  <c r="AG141" i="9" s="1"/>
  <c r="AF140" i="9"/>
  <c r="AG140" i="9" s="1"/>
  <c r="AF139" i="9"/>
  <c r="AG139" i="9" s="1"/>
  <c r="AF138" i="9"/>
  <c r="AG138" i="9" s="1"/>
  <c r="AF137" i="9"/>
  <c r="AG137" i="9" s="1"/>
  <c r="AF136" i="9"/>
  <c r="AG136" i="9" s="1"/>
  <c r="AF135" i="9"/>
  <c r="AG135" i="9" s="1"/>
  <c r="AF134" i="9"/>
  <c r="AG134" i="9" s="1"/>
  <c r="AF133" i="9"/>
  <c r="AG133" i="9" s="1"/>
  <c r="AF132" i="9"/>
  <c r="AG132" i="9" s="1"/>
  <c r="AF131" i="9"/>
  <c r="AG131" i="9" s="1"/>
  <c r="AF130" i="9"/>
  <c r="AG130" i="9" s="1"/>
  <c r="AF129" i="9"/>
  <c r="AG129" i="9" s="1"/>
  <c r="AF128" i="9"/>
  <c r="AG128" i="9" s="1"/>
  <c r="AF127" i="9"/>
  <c r="AG127" i="9" s="1"/>
  <c r="AF126" i="9"/>
  <c r="AG126" i="9" s="1"/>
  <c r="AF125" i="9"/>
  <c r="AG125" i="9" s="1"/>
  <c r="AF124" i="9"/>
  <c r="AG124" i="9" s="1"/>
  <c r="AF123" i="9"/>
  <c r="AG123" i="9" s="1"/>
  <c r="AF122" i="9"/>
  <c r="AG122" i="9" s="1"/>
  <c r="AF121" i="9"/>
  <c r="AG121" i="9" s="1"/>
  <c r="AF120" i="9"/>
  <c r="AG120" i="9" s="1"/>
  <c r="AF119" i="9"/>
  <c r="AG119" i="9" s="1"/>
  <c r="AF118" i="9"/>
  <c r="AG118" i="9" s="1"/>
  <c r="AF117" i="9"/>
  <c r="AG117" i="9" s="1"/>
  <c r="AF116" i="9"/>
  <c r="AG116" i="9" s="1"/>
  <c r="AF115" i="9"/>
  <c r="AG115" i="9" s="1"/>
  <c r="AF114" i="9"/>
  <c r="AG114" i="9" s="1"/>
  <c r="AF113" i="9"/>
  <c r="AG113" i="9" s="1"/>
  <c r="AF112" i="9"/>
  <c r="AG112" i="9" s="1"/>
  <c r="AF111" i="9"/>
  <c r="AG111" i="9" s="1"/>
  <c r="AF110" i="9"/>
  <c r="AG110" i="9" s="1"/>
  <c r="AF109" i="9"/>
  <c r="AG109" i="9" s="1"/>
  <c r="AF108" i="9"/>
  <c r="AG108" i="9" s="1"/>
  <c r="AF107" i="9"/>
  <c r="AG107" i="9" s="1"/>
  <c r="AF106" i="9"/>
  <c r="AG106" i="9" s="1"/>
  <c r="AF105" i="9"/>
  <c r="AG105" i="9" s="1"/>
  <c r="AF104" i="9"/>
  <c r="AG104" i="9" s="1"/>
  <c r="AF103" i="9"/>
  <c r="AG103" i="9" s="1"/>
  <c r="AF102" i="9"/>
  <c r="AG102" i="9" s="1"/>
  <c r="AF101" i="9"/>
  <c r="AG101" i="9" s="1"/>
  <c r="AF100" i="9"/>
  <c r="AG100" i="9" s="1"/>
  <c r="AF99" i="9"/>
  <c r="AG99" i="9" s="1"/>
  <c r="AF98" i="9"/>
  <c r="AG98" i="9" s="1"/>
  <c r="AF97" i="9"/>
  <c r="AG97" i="9" s="1"/>
  <c r="AF96" i="9"/>
  <c r="AG96" i="9" s="1"/>
  <c r="AF95" i="9"/>
  <c r="AG95" i="9" s="1"/>
  <c r="AF94" i="9"/>
  <c r="AG94" i="9" s="1"/>
  <c r="AF93" i="9"/>
  <c r="AG93" i="9" s="1"/>
  <c r="AF92" i="9"/>
  <c r="AG92" i="9" s="1"/>
  <c r="AF91" i="9"/>
  <c r="AG91" i="9" s="1"/>
  <c r="AF90" i="9"/>
  <c r="AG90" i="9" s="1"/>
  <c r="AF89" i="9"/>
  <c r="AG89" i="9" s="1"/>
  <c r="AF88" i="9"/>
  <c r="AG88" i="9" s="1"/>
  <c r="AF87" i="9"/>
  <c r="AG87" i="9" s="1"/>
  <c r="AF86" i="9"/>
  <c r="AG86" i="9" s="1"/>
  <c r="AF85" i="9"/>
  <c r="AG85" i="9" s="1"/>
  <c r="AF84" i="9"/>
  <c r="AG84" i="9" s="1"/>
  <c r="AF83" i="9"/>
  <c r="AG83" i="9" s="1"/>
  <c r="AF82" i="9"/>
  <c r="AG82" i="9" s="1"/>
  <c r="AF81" i="9"/>
  <c r="AG81" i="9" s="1"/>
  <c r="AF80" i="9"/>
  <c r="AG80" i="9" s="1"/>
  <c r="AF79" i="9"/>
  <c r="AG79" i="9" s="1"/>
  <c r="AF78" i="9"/>
  <c r="AG78" i="9" s="1"/>
  <c r="AF77" i="9"/>
  <c r="AG77" i="9" s="1"/>
  <c r="AF76" i="9"/>
  <c r="AG76" i="9" s="1"/>
  <c r="AF75" i="9"/>
  <c r="AG75" i="9" s="1"/>
  <c r="AF74" i="9"/>
  <c r="AG74" i="9" s="1"/>
  <c r="AF73" i="9"/>
  <c r="AG73" i="9" s="1"/>
  <c r="AF72" i="9"/>
  <c r="AG72" i="9" s="1"/>
  <c r="AF71" i="9"/>
  <c r="AG71" i="9" s="1"/>
  <c r="AF70" i="9"/>
  <c r="AG70" i="9" s="1"/>
  <c r="AF69" i="9"/>
  <c r="AG69" i="9" s="1"/>
  <c r="AF68" i="9"/>
  <c r="AG68" i="9" s="1"/>
  <c r="AF67" i="9"/>
  <c r="AG67" i="9" s="1"/>
  <c r="AF66" i="9"/>
  <c r="AG66" i="9" s="1"/>
  <c r="AF65" i="9"/>
  <c r="AG65" i="9" s="1"/>
  <c r="AF64" i="9"/>
  <c r="AG64" i="9" s="1"/>
  <c r="AF63" i="9"/>
  <c r="AG63" i="9" s="1"/>
  <c r="AF62" i="9"/>
  <c r="AG62" i="9" s="1"/>
  <c r="AF61" i="9"/>
  <c r="AG61" i="9" s="1"/>
  <c r="AF60" i="9"/>
  <c r="AG60" i="9" s="1"/>
  <c r="AF59" i="9"/>
  <c r="AG59" i="9" s="1"/>
  <c r="AF58" i="9"/>
  <c r="AG58" i="9" s="1"/>
  <c r="AF57" i="9"/>
  <c r="AG57" i="9" s="1"/>
  <c r="AF56" i="9"/>
  <c r="AG56" i="9" s="1"/>
  <c r="AF55" i="9"/>
  <c r="AG55" i="9" s="1"/>
  <c r="AF54" i="9"/>
  <c r="AG54" i="9" s="1"/>
  <c r="AF53" i="9"/>
  <c r="AG53" i="9" s="1"/>
  <c r="AF52" i="9"/>
  <c r="AG52" i="9" s="1"/>
  <c r="AF51" i="9"/>
  <c r="AG51" i="9" s="1"/>
  <c r="AF50" i="9"/>
  <c r="AG50" i="9" s="1"/>
  <c r="AF49" i="9"/>
  <c r="AG49" i="9" s="1"/>
  <c r="AF48" i="9"/>
  <c r="AG48" i="9" s="1"/>
  <c r="AF47" i="9"/>
  <c r="AG47" i="9" s="1"/>
  <c r="AF46" i="9"/>
  <c r="AG46" i="9" s="1"/>
  <c r="AF45" i="9"/>
  <c r="AG45" i="9" s="1"/>
  <c r="AF44" i="9"/>
  <c r="AG44" i="9" s="1"/>
  <c r="AF43" i="9"/>
  <c r="AG43" i="9" s="1"/>
  <c r="AF42" i="9"/>
  <c r="AG42" i="9" s="1"/>
  <c r="AF41" i="9"/>
  <c r="AG41" i="9" s="1"/>
  <c r="AF40" i="9"/>
  <c r="AG40" i="9" s="1"/>
  <c r="AF39" i="9"/>
  <c r="AG39" i="9" s="1"/>
  <c r="AF38" i="9"/>
  <c r="AG38" i="9" s="1"/>
  <c r="AF37" i="9"/>
  <c r="AG37" i="9" s="1"/>
  <c r="AF36" i="9"/>
  <c r="AG36" i="9" s="1"/>
  <c r="AF35" i="9"/>
  <c r="AG35" i="9" s="1"/>
  <c r="AF34" i="9"/>
  <c r="AG34" i="9" s="1"/>
  <c r="AF33" i="9"/>
  <c r="AG33" i="9" s="1"/>
  <c r="AF32" i="9"/>
  <c r="AG32" i="9" s="1"/>
  <c r="AF31" i="9"/>
  <c r="AG31" i="9" s="1"/>
  <c r="AF30" i="9"/>
  <c r="AG30" i="9" s="1"/>
  <c r="AF29" i="9"/>
  <c r="AG29" i="9" s="1"/>
  <c r="AF28" i="9"/>
  <c r="AG28" i="9" s="1"/>
  <c r="AF27" i="9"/>
  <c r="AG27" i="9" s="1"/>
  <c r="AF26" i="9"/>
  <c r="AG26" i="9" s="1"/>
  <c r="AF25" i="9"/>
  <c r="AG25" i="9" s="1"/>
  <c r="AF24" i="9"/>
  <c r="AG24" i="9" s="1"/>
  <c r="AF23" i="9"/>
  <c r="AG23" i="9" s="1"/>
  <c r="AF22" i="9"/>
  <c r="AG22" i="9" s="1"/>
  <c r="AF21" i="9"/>
  <c r="AG21" i="9" s="1"/>
  <c r="AF20" i="9"/>
  <c r="AG20" i="9" s="1"/>
  <c r="AF19" i="9"/>
  <c r="AG19" i="9" s="1"/>
  <c r="AF18" i="9"/>
  <c r="AG18" i="9" s="1"/>
  <c r="AF17" i="9"/>
  <c r="AG17" i="9" s="1"/>
  <c r="AF16" i="9"/>
  <c r="AG16" i="9" s="1"/>
  <c r="AF15" i="9"/>
  <c r="AG15" i="9" s="1"/>
  <c r="AF14" i="9"/>
  <c r="AG14" i="9" s="1"/>
  <c r="AF13" i="9"/>
  <c r="AG13" i="9" s="1"/>
  <c r="AF12" i="9"/>
  <c r="AG12" i="9" s="1"/>
  <c r="AF11" i="9"/>
  <c r="AG11" i="9" s="1"/>
  <c r="AF10" i="9"/>
  <c r="AG10" i="9" l="1"/>
  <c r="AI9" i="8"/>
  <c r="BC9" i="8" s="1"/>
</calcChain>
</file>

<file path=xl/sharedStrings.xml><?xml version="1.0" encoding="utf-8"?>
<sst xmlns="http://schemas.openxmlformats.org/spreadsheetml/2006/main" count="429" uniqueCount="133">
  <si>
    <t>Doküman No</t>
  </si>
  <si>
    <t>Yayın Tarihi</t>
  </si>
  <si>
    <t>Revizyon Tarihi</t>
  </si>
  <si>
    <t>Revizyon no</t>
  </si>
  <si>
    <t>TOPLAM</t>
  </si>
  <si>
    <t>Birimi</t>
  </si>
  <si>
    <t>Başarı Yüzdesi (%)</t>
  </si>
  <si>
    <t>Mükemmel</t>
  </si>
  <si>
    <t>Başarılı</t>
  </si>
  <si>
    <t>İyileştirilmeli</t>
  </si>
  <si>
    <t>Başarısız</t>
  </si>
  <si>
    <t>Yıllar</t>
  </si>
  <si>
    <t>Puanlama
(%)</t>
  </si>
  <si>
    <t>50 - 59</t>
  </si>
  <si>
    <t>60 - 69</t>
  </si>
  <si>
    <t>85 - 100</t>
  </si>
  <si>
    <t>ÖĞRENCİ NO</t>
  </si>
  <si>
    <t>ÖĞRENCİ ADI SOYADI</t>
  </si>
  <si>
    <t>SIRA NO</t>
  </si>
  <si>
    <t>70 - 84</t>
  </si>
  <si>
    <t>Önceki Yılın Başarı Oranı</t>
  </si>
  <si>
    <t>Beklenen Hedef Başarı Oranı</t>
  </si>
  <si>
    <t>Hedef Sonucu</t>
  </si>
  <si>
    <t>Hedef Başarı Yüzdesi
(%)</t>
  </si>
  <si>
    <t>Başarı Hedefi
 (%)</t>
  </si>
  <si>
    <t>Hedefi Tutturan Öğrenci Sayısı</t>
  </si>
  <si>
    <t>Hedefi Tutmayan Öğrenci Sayısı</t>
  </si>
  <si>
    <t>ghghgkjhgkjgkjhg</t>
  </si>
  <si>
    <t>A</t>
  </si>
  <si>
    <t>B</t>
  </si>
  <si>
    <t>C</t>
  </si>
  <si>
    <t>D</t>
  </si>
  <si>
    <t>E</t>
  </si>
  <si>
    <t>F</t>
  </si>
  <si>
    <t>G</t>
  </si>
  <si>
    <t>H</t>
  </si>
  <si>
    <t>I</t>
  </si>
  <si>
    <t>İ</t>
  </si>
  <si>
    <t>SBF-EBE-FR-00</t>
  </si>
  <si>
    <t>Sağlık Bilimleri Fakültesi Ebelik Bölümü</t>
  </si>
  <si>
    <t>Mezuniyet Ölçütlerini Gerçekleşme Göstergeleri</t>
  </si>
  <si>
    <t>xx.xx.2025</t>
  </si>
  <si>
    <t>ÖĞRENCİ MEZUNİYET YETERLİKLİK PERFORMANS İZLEME KARNESİ (ÖMPİK)</t>
  </si>
  <si>
    <t>EBE101</t>
  </si>
  <si>
    <t>EBE102</t>
  </si>
  <si>
    <t>1.SINIF</t>
  </si>
  <si>
    <t>AÇIKLAMA</t>
  </si>
  <si>
    <t>2. SINIF</t>
  </si>
  <si>
    <t>4. SINIF</t>
  </si>
  <si>
    <t>EBE201</t>
  </si>
  <si>
    <t>EBE202</t>
  </si>
  <si>
    <t>STAJ</t>
  </si>
  <si>
    <t>EBE301</t>
  </si>
  <si>
    <t>EBE302</t>
  </si>
  <si>
    <t>EBE401</t>
  </si>
  <si>
    <t>EBE402</t>
  </si>
  <si>
    <t>3.SINIF</t>
  </si>
  <si>
    <t>2.SINIF</t>
  </si>
  <si>
    <t>3. SINIF</t>
  </si>
  <si>
    <t>SBF-EBE-ÇZ-FR-01</t>
  </si>
  <si>
    <t xml:space="preserve"> …../YIL Mezun</t>
  </si>
  <si>
    <t>…../YIL Mezun</t>
  </si>
  <si>
    <t>70-84</t>
  </si>
  <si>
    <t>NURDANE USLU</t>
  </si>
  <si>
    <t xml:space="preserve"> 2025/YIL  GÜZ</t>
  </si>
  <si>
    <t>2026/YIL  GÜZ</t>
  </si>
  <si>
    <t>AL***** BE****</t>
  </si>
  <si>
    <t>AS***** KI***</t>
  </si>
  <si>
    <t>AS**** BÜ****</t>
  </si>
  <si>
    <t>AS**** YÜ******</t>
  </si>
  <si>
    <t>AY**** AK*****</t>
  </si>
  <si>
    <t>AY** ŞA***</t>
  </si>
  <si>
    <t>ZE**** BO***</t>
  </si>
  <si>
    <t>ZE*** EC**</t>
  </si>
  <si>
    <t>YU*** EC** KU**</t>
  </si>
  <si>
    <t xml:space="preserve">YE*** BO*** </t>
  </si>
  <si>
    <t>YA**** PA***</t>
  </si>
  <si>
    <t>TU** BÜ**</t>
  </si>
  <si>
    <t>TU*** ER****</t>
  </si>
  <si>
    <t>SU** OR**</t>
  </si>
  <si>
    <t>SE**** BE***</t>
  </si>
  <si>
    <t>SA*** SA****</t>
  </si>
  <si>
    <t>RU***** Yİ***</t>
  </si>
  <si>
    <t>RU**** DE**</t>
  </si>
  <si>
    <t>RU**** AC****</t>
  </si>
  <si>
    <t xml:space="preserve">RA*** AR**** </t>
  </si>
  <si>
    <t>ÖZ*** KO***</t>
  </si>
  <si>
    <t>ÖZ*** AY****</t>
  </si>
  <si>
    <t>ÖZ*** TE***</t>
  </si>
  <si>
    <t>ÖZ*** KA******</t>
  </si>
  <si>
    <t>NU**** ÇE***</t>
  </si>
  <si>
    <t>NU****** BU***</t>
  </si>
  <si>
    <t>Nİ***** DO***</t>
  </si>
  <si>
    <t>NA*** NU* KO******</t>
  </si>
  <si>
    <t>ME***** DE***</t>
  </si>
  <si>
    <t>ME**** DÖ***</t>
  </si>
  <si>
    <t>KÜ*** AR**</t>
  </si>
  <si>
    <t>KÜ*** Çİ***</t>
  </si>
  <si>
    <t>IM*** AY***</t>
  </si>
  <si>
    <t>HÜ*** KA**</t>
  </si>
  <si>
    <t>HA******* TU***</t>
  </si>
  <si>
    <t>HA**** KA**</t>
  </si>
  <si>
    <t>GÜ**** GÜ***</t>
  </si>
  <si>
    <t>GÜ****** ÖZ*****</t>
  </si>
  <si>
    <t>GÜ***DA******</t>
  </si>
  <si>
    <t>Gİ*** AD*******</t>
  </si>
  <si>
    <t>FA****** GÖ****</t>
  </si>
  <si>
    <t>FA*** SE*** GÜ******</t>
  </si>
  <si>
    <t>FA****** AL***</t>
  </si>
  <si>
    <t>FA*** BE*** BA******</t>
  </si>
  <si>
    <t>AY** KI***</t>
  </si>
  <si>
    <t>AY***** ÖZ****</t>
  </si>
  <si>
    <t>AY***** YA***</t>
  </si>
  <si>
    <t>BE***** YI******</t>
  </si>
  <si>
    <t>BE*** Fİ***</t>
  </si>
  <si>
    <t>BE*** DE***</t>
  </si>
  <si>
    <t>BU*** ÖZ***</t>
  </si>
  <si>
    <t>CA*** KA****</t>
  </si>
  <si>
    <t>CE**** Mİ*** ÖZ***</t>
  </si>
  <si>
    <t>CE*** BU** GE**</t>
  </si>
  <si>
    <t>DU****** NU* KÖ******</t>
  </si>
  <si>
    <t>DU*** CA****</t>
  </si>
  <si>
    <t>EB** AS***</t>
  </si>
  <si>
    <t>ED* SE****</t>
  </si>
  <si>
    <t xml:space="preserve">ED**** ÇA*** </t>
  </si>
  <si>
    <t>EB*** GÜ***</t>
  </si>
  <si>
    <t>EL** EN****</t>
  </si>
  <si>
    <t>EL** SE**DE*****</t>
  </si>
  <si>
    <t>EN*** ME***ŞA***</t>
  </si>
  <si>
    <t>ES** KE***</t>
  </si>
  <si>
    <t>ES***** YÜ*******</t>
  </si>
  <si>
    <t>ES***** BA***</t>
  </si>
  <si>
    <t>EŞ* ÇE***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</si>
</sst>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 &quot;%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8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sz val="10"/>
      <name val="Cambria"/>
      <family val="1"/>
      <charset val="162"/>
    </font>
    <font>
      <b/>
      <sz val="10"/>
      <name val="Cambria"/>
      <family val="1"/>
      <charset val="162"/>
    </font>
    <font>
      <sz val="10"/>
      <color rgb="FF002060"/>
      <name val="Cambria"/>
      <family val="1"/>
      <charset val="162"/>
    </font>
    <font>
      <sz val="11"/>
      <color theme="1"/>
      <name val="Calibri"/>
      <family val="2"/>
      <scheme val="minor"/>
    </font>
    <font>
      <b/>
      <sz val="10"/>
      <color rgb="FF00B050"/>
      <name val="Cambria"/>
      <family val="1"/>
      <charset val="162"/>
    </font>
    <font>
      <b/>
      <sz val="10"/>
      <color rgb="FFFF0000"/>
      <name val="Cambria"/>
      <family val="1"/>
      <charset val="162"/>
    </font>
    <font>
      <b/>
      <sz val="9"/>
      <color rgb="FF002060"/>
      <name val="Cambria"/>
      <family val="1"/>
      <charset val="162"/>
    </font>
    <font>
      <b/>
      <sz val="10"/>
      <color rgb="FF0070C0"/>
      <name val="Cambria"/>
      <family val="1"/>
      <charset val="162"/>
    </font>
    <font>
      <b/>
      <sz val="8"/>
      <color rgb="FF002060"/>
      <name val="Cambria"/>
      <family val="1"/>
      <charset val="162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b/>
      <sz val="10"/>
      <color rgb="FF9C0006"/>
      <name val="Cambria"/>
      <family val="1"/>
      <charset val="162"/>
    </font>
    <font>
      <b/>
      <sz val="11"/>
      <color rgb="FF006100"/>
      <name val="Calibri"/>
      <family val="2"/>
      <charset val="162"/>
      <scheme val="minor"/>
    </font>
    <font>
      <sz val="10"/>
      <color rgb="FF9C0006"/>
      <name val="Cambria"/>
      <family val="1"/>
      <charset val="162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</cellStyleXfs>
  <cellXfs count="19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textRotation="90"/>
    </xf>
    <xf numFmtId="0" fontId="9" fillId="0" borderId="0" xfId="0" applyFont="1"/>
    <xf numFmtId="0" fontId="1" fillId="0" borderId="0" xfId="0" applyFont="1" applyAlignment="1">
      <alignment horizontal="center"/>
    </xf>
    <xf numFmtId="0" fontId="6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/>
    </xf>
    <xf numFmtId="0" fontId="6" fillId="7" borderId="0" xfId="0" applyFont="1" applyFill="1" applyAlignment="1">
      <alignment vertical="center"/>
    </xf>
    <xf numFmtId="3" fontId="5" fillId="0" borderId="5" xfId="0" applyNumberFormat="1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textRotation="90"/>
    </xf>
    <xf numFmtId="0" fontId="5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/>
    </xf>
    <xf numFmtId="0" fontId="7" fillId="7" borderId="10" xfId="0" applyFont="1" applyFill="1" applyBorder="1" applyAlignment="1">
      <alignment vertical="center"/>
    </xf>
    <xf numFmtId="0" fontId="7" fillId="7" borderId="13" xfId="0" applyFont="1" applyFill="1" applyBorder="1" applyAlignment="1">
      <alignment vertical="center"/>
    </xf>
    <xf numFmtId="0" fontId="6" fillId="2" borderId="6" xfId="0" applyFont="1" applyFill="1" applyBorder="1"/>
    <xf numFmtId="0" fontId="6" fillId="2" borderId="15" xfId="0" applyFont="1" applyFill="1" applyBorder="1"/>
    <xf numFmtId="0" fontId="6" fillId="2" borderId="7" xfId="0" applyFont="1" applyFill="1" applyBorder="1"/>
    <xf numFmtId="0" fontId="6" fillId="2" borderId="16" xfId="0" applyFont="1" applyFill="1" applyBorder="1"/>
    <xf numFmtId="0" fontId="6" fillId="2" borderId="0" xfId="0" applyFont="1" applyFill="1"/>
    <xf numFmtId="0" fontId="6" fillId="2" borderId="17" xfId="0" applyFont="1" applyFill="1" applyBorder="1"/>
    <xf numFmtId="0" fontId="6" fillId="2" borderId="8" xfId="0" applyFont="1" applyFill="1" applyBorder="1"/>
    <xf numFmtId="0" fontId="6" fillId="2" borderId="12" xfId="0" applyFont="1" applyFill="1" applyBorder="1"/>
    <xf numFmtId="0" fontId="6" fillId="2" borderId="9" xfId="0" applyFont="1" applyFill="1" applyBorder="1"/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16" xfId="0" applyFont="1" applyFill="1" applyBorder="1" applyAlignment="1">
      <alignment wrapText="1"/>
    </xf>
    <xf numFmtId="0" fontId="6" fillId="2" borderId="17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6" fillId="2" borderId="9" xfId="0" applyFont="1" applyFill="1" applyBorder="1" applyAlignment="1">
      <alignment wrapText="1"/>
    </xf>
    <xf numFmtId="0" fontId="8" fillId="12" borderId="5" xfId="0" applyFont="1" applyFill="1" applyBorder="1" applyAlignment="1">
      <alignment horizontal="center"/>
    </xf>
    <xf numFmtId="0" fontId="8" fillId="13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14" borderId="5" xfId="0" applyFont="1" applyFill="1" applyBorder="1" applyAlignment="1">
      <alignment horizontal="center"/>
    </xf>
    <xf numFmtId="0" fontId="11" fillId="14" borderId="5" xfId="0" applyFont="1" applyFill="1" applyBorder="1" applyAlignment="1">
      <alignment horizontal="center"/>
    </xf>
    <xf numFmtId="0" fontId="8" fillId="15" borderId="5" xfId="0" applyFont="1" applyFill="1" applyBorder="1" applyAlignment="1">
      <alignment horizontal="center"/>
    </xf>
    <xf numFmtId="0" fontId="11" fillId="15" borderId="5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8" fillId="16" borderId="5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17" borderId="5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164" fontId="8" fillId="0" borderId="5" xfId="1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textRotation="90"/>
    </xf>
    <xf numFmtId="0" fontId="6" fillId="2" borderId="18" xfId="0" applyFont="1" applyFill="1" applyBorder="1" applyAlignment="1">
      <alignment horizontal="center" textRotation="90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14" fontId="4" fillId="0" borderId="4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9" borderId="6" xfId="0" applyFont="1" applyFill="1" applyBorder="1" applyAlignment="1">
      <alignment horizontal="center" wrapText="1"/>
    </xf>
    <xf numFmtId="0" fontId="6" fillId="9" borderId="7" xfId="0" applyFont="1" applyFill="1" applyBorder="1" applyAlignment="1">
      <alignment horizontal="center" wrapText="1"/>
    </xf>
    <xf numFmtId="0" fontId="6" fillId="9" borderId="16" xfId="0" applyFont="1" applyFill="1" applyBorder="1" applyAlignment="1">
      <alignment horizontal="center" wrapText="1"/>
    </xf>
    <xf numFmtId="0" fontId="6" fillId="9" borderId="17" xfId="0" applyFont="1" applyFill="1" applyBorder="1" applyAlignment="1">
      <alignment horizontal="center" wrapText="1"/>
    </xf>
    <xf numFmtId="0" fontId="6" fillId="9" borderId="8" xfId="0" applyFont="1" applyFill="1" applyBorder="1" applyAlignment="1">
      <alignment horizontal="center" wrapText="1"/>
    </xf>
    <xf numFmtId="0" fontId="6" fillId="9" borderId="9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textRotation="90"/>
    </xf>
    <xf numFmtId="0" fontId="6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/>
    </xf>
    <xf numFmtId="0" fontId="18" fillId="9" borderId="10" xfId="3" applyFont="1" applyFill="1" applyBorder="1" applyAlignment="1">
      <alignment horizontal="center"/>
    </xf>
    <xf numFmtId="0" fontId="18" fillId="9" borderId="13" xfId="3" applyFont="1" applyFill="1" applyBorder="1" applyAlignment="1">
      <alignment horizontal="center"/>
    </xf>
    <xf numFmtId="0" fontId="20" fillId="9" borderId="13" xfId="3" applyFont="1" applyFill="1" applyBorder="1" applyAlignment="1">
      <alignment horizontal="center"/>
    </xf>
    <xf numFmtId="0" fontId="20" fillId="9" borderId="11" xfId="3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 wrapText="1"/>
    </xf>
    <xf numFmtId="0" fontId="6" fillId="5" borderId="13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6" fillId="15" borderId="10" xfId="0" applyFont="1" applyFill="1" applyBorder="1" applyAlignment="1">
      <alignment horizontal="center" wrapText="1"/>
    </xf>
    <xf numFmtId="0" fontId="6" fillId="15" borderId="13" xfId="0" applyFont="1" applyFill="1" applyBorder="1" applyAlignment="1">
      <alignment horizontal="center" wrapText="1"/>
    </xf>
    <xf numFmtId="0" fontId="6" fillId="15" borderId="11" xfId="0" applyFont="1" applyFill="1" applyBorder="1" applyAlignment="1">
      <alignment horizontal="center" wrapText="1"/>
    </xf>
    <xf numFmtId="0" fontId="6" fillId="14" borderId="10" xfId="0" applyFont="1" applyFill="1" applyBorder="1" applyAlignment="1">
      <alignment horizontal="center" wrapText="1"/>
    </xf>
    <xf numFmtId="0" fontId="6" fillId="14" borderId="13" xfId="0" applyFont="1" applyFill="1" applyBorder="1" applyAlignment="1">
      <alignment horizontal="center" wrapText="1"/>
    </xf>
    <xf numFmtId="0" fontId="6" fillId="14" borderId="11" xfId="0" applyFont="1" applyFill="1" applyBorder="1" applyAlignment="1">
      <alignment horizontal="center" wrapText="1"/>
    </xf>
    <xf numFmtId="0" fontId="6" fillId="12" borderId="10" xfId="0" applyFont="1" applyFill="1" applyBorder="1" applyAlignment="1">
      <alignment horizontal="center"/>
    </xf>
    <xf numFmtId="0" fontId="6" fillId="12" borderId="13" xfId="0" applyFont="1" applyFill="1" applyBorder="1" applyAlignment="1">
      <alignment horizontal="center"/>
    </xf>
    <xf numFmtId="0" fontId="6" fillId="12" borderId="11" xfId="0" applyFont="1" applyFill="1" applyBorder="1" applyAlignment="1">
      <alignment horizontal="center"/>
    </xf>
    <xf numFmtId="0" fontId="6" fillId="16" borderId="10" xfId="0" applyFont="1" applyFill="1" applyBorder="1" applyAlignment="1">
      <alignment horizontal="center" wrapText="1"/>
    </xf>
    <xf numFmtId="0" fontId="6" fillId="16" borderId="13" xfId="0" applyFont="1" applyFill="1" applyBorder="1" applyAlignment="1">
      <alignment horizontal="center" wrapText="1"/>
    </xf>
    <xf numFmtId="0" fontId="6" fillId="16" borderId="11" xfId="0" applyFont="1" applyFill="1" applyBorder="1" applyAlignment="1">
      <alignment horizontal="center" wrapText="1"/>
    </xf>
    <xf numFmtId="0" fontId="6" fillId="13" borderId="10" xfId="0" applyFont="1" applyFill="1" applyBorder="1" applyAlignment="1">
      <alignment horizontal="center" wrapText="1"/>
    </xf>
    <xf numFmtId="0" fontId="6" fillId="13" borderId="13" xfId="0" applyFont="1" applyFill="1" applyBorder="1" applyAlignment="1">
      <alignment horizontal="center" wrapText="1"/>
    </xf>
    <xf numFmtId="0" fontId="6" fillId="8" borderId="10" xfId="0" applyFont="1" applyFill="1" applyBorder="1" applyAlignment="1">
      <alignment horizontal="center" wrapText="1"/>
    </xf>
    <xf numFmtId="0" fontId="6" fillId="8" borderId="13" xfId="0" applyFont="1" applyFill="1" applyBorder="1" applyAlignment="1">
      <alignment horizontal="center" wrapText="1"/>
    </xf>
    <xf numFmtId="0" fontId="6" fillId="8" borderId="11" xfId="0" applyFont="1" applyFill="1" applyBorder="1" applyAlignment="1">
      <alignment horizontal="center" wrapText="1"/>
    </xf>
    <xf numFmtId="0" fontId="6" fillId="17" borderId="10" xfId="0" applyFont="1" applyFill="1" applyBorder="1" applyAlignment="1">
      <alignment horizontal="center" wrapText="1"/>
    </xf>
    <xf numFmtId="0" fontId="6" fillId="17" borderId="13" xfId="0" applyFont="1" applyFill="1" applyBorder="1" applyAlignment="1">
      <alignment horizontal="center" wrapText="1"/>
    </xf>
    <xf numFmtId="0" fontId="6" fillId="17" borderId="11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" fontId="7" fillId="0" borderId="10" xfId="1" applyNumberFormat="1" applyFont="1" applyBorder="1" applyAlignment="1">
      <alignment horizontal="center" vertical="center"/>
    </xf>
    <xf numFmtId="1" fontId="7" fillId="0" borderId="13" xfId="1" applyNumberFormat="1" applyFont="1" applyBorder="1" applyAlignment="1">
      <alignment horizontal="center" vertical="center"/>
    </xf>
    <xf numFmtId="1" fontId="7" fillId="0" borderId="11" xfId="1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right" vertical="center"/>
    </xf>
    <xf numFmtId="0" fontId="7" fillId="7" borderId="1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20" fillId="11" borderId="10" xfId="3" applyFont="1" applyBorder="1" applyAlignment="1">
      <alignment horizontal="center"/>
    </xf>
    <xf numFmtId="0" fontId="20" fillId="11" borderId="13" xfId="3" applyFont="1" applyBorder="1" applyAlignment="1">
      <alignment horizontal="center"/>
    </xf>
    <xf numFmtId="0" fontId="20" fillId="11" borderId="11" xfId="3" applyFont="1" applyBorder="1" applyAlignment="1">
      <alignment horizontal="center"/>
    </xf>
    <xf numFmtId="0" fontId="8" fillId="15" borderId="10" xfId="0" applyFont="1" applyFill="1" applyBorder="1" applyAlignment="1">
      <alignment horizontal="center" wrapText="1"/>
    </xf>
    <xf numFmtId="0" fontId="8" fillId="15" borderId="13" xfId="0" applyFont="1" applyFill="1" applyBorder="1" applyAlignment="1">
      <alignment horizontal="center" wrapText="1"/>
    </xf>
    <xf numFmtId="0" fontId="8" fillId="15" borderId="11" xfId="0" applyFont="1" applyFill="1" applyBorder="1" applyAlignment="1">
      <alignment horizontal="center" wrapText="1"/>
    </xf>
    <xf numFmtId="0" fontId="5" fillId="0" borderId="11" xfId="0" applyFont="1" applyBorder="1" applyAlignment="1">
      <alignment vertical="center" wrapText="1"/>
    </xf>
    <xf numFmtId="0" fontId="8" fillId="0" borderId="5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8" fillId="0" borderId="5" xfId="0" applyFont="1" applyBorder="1" applyAlignment="1">
      <alignment vertical="top" wrapText="1"/>
    </xf>
    <xf numFmtId="0" fontId="19" fillId="10" borderId="10" xfId="2" applyFont="1" applyBorder="1" applyAlignment="1">
      <alignment horizontal="center"/>
    </xf>
    <xf numFmtId="0" fontId="19" fillId="10" borderId="13" xfId="2" applyFont="1" applyBorder="1" applyAlignment="1">
      <alignment horizontal="center"/>
    </xf>
    <xf numFmtId="0" fontId="19" fillId="10" borderId="11" xfId="2" applyFont="1" applyBorder="1" applyAlignment="1">
      <alignment horizontal="center"/>
    </xf>
  </cellXfs>
  <cellStyles count="4">
    <cellStyle name="İyi" xfId="2" builtinId="26"/>
    <cellStyle name="Kötü" xfId="3" builtinId="27"/>
    <cellStyle name="Normal" xfId="0" builtinId="0"/>
    <cellStyle name="Yüzde" xfId="1" builtinId="5"/>
  </cellStyles>
  <dxfs count="4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ont>
        <color theme="0"/>
      </font>
    </dxf>
    <dxf>
      <font>
        <b/>
        <i val="0"/>
      </font>
      <fill>
        <patternFill>
          <bgColor rgb="FFC6E0B4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F4B084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ont>
        <color theme="0"/>
      </font>
    </dxf>
    <dxf>
      <font>
        <b/>
        <i val="0"/>
      </font>
      <fill>
        <patternFill>
          <bgColor rgb="FFC6E0B4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F4B084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ont>
        <color theme="0"/>
      </font>
    </dxf>
    <dxf>
      <font>
        <b/>
        <i val="0"/>
      </font>
      <fill>
        <patternFill>
          <bgColor rgb="FFC6E0B4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F4B084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ont>
        <color theme="0"/>
      </font>
    </dxf>
    <dxf>
      <font>
        <b/>
        <i val="0"/>
      </font>
      <fill>
        <patternFill>
          <bgColor rgb="FFC6E0B4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F4B084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C6E0B4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F4B084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00"/>
      <color rgb="FFF4B084"/>
      <color rgb="FFFFD966"/>
      <color rgb="FFC6E0B4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2</xdr:col>
      <xdr:colOff>257175</xdr:colOff>
      <xdr:row>3</xdr:row>
      <xdr:rowOff>152400</xdr:rowOff>
    </xdr:to>
    <xdr:pic>
      <xdr:nvPicPr>
        <xdr:cNvPr id="2" name="Resim 1" descr="https://krtknadmn.karatekin.edu.tr/files/sbf/logo/4c646e9b3eaa481b8b416dd3881c7704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38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2</xdr:col>
      <xdr:colOff>257175</xdr:colOff>
      <xdr:row>3</xdr:row>
      <xdr:rowOff>152400</xdr:rowOff>
    </xdr:to>
    <xdr:pic>
      <xdr:nvPicPr>
        <xdr:cNvPr id="2" name="Resim 1" descr="https://krtknadmn.karatekin.edu.tr/files/sbf/logo/4c646e9b3eaa481b8b416dd3881c7704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38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2</xdr:col>
      <xdr:colOff>257175</xdr:colOff>
      <xdr:row>3</xdr:row>
      <xdr:rowOff>152400</xdr:rowOff>
    </xdr:to>
    <xdr:pic>
      <xdr:nvPicPr>
        <xdr:cNvPr id="2" name="Resim 1" descr="https://krtknadmn.karatekin.edu.tr/files/sbf/logo/4c646e9b3eaa481b8b416dd3881c7704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38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2</xdr:col>
      <xdr:colOff>257175</xdr:colOff>
      <xdr:row>3</xdr:row>
      <xdr:rowOff>152400</xdr:rowOff>
    </xdr:to>
    <xdr:pic>
      <xdr:nvPicPr>
        <xdr:cNvPr id="2" name="Resim 1" descr="https://krtknadmn.karatekin.edu.tr/files/sbf/logo/4c646e9b3eaa481b8b416dd3881c7704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38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66675</xdr:rowOff>
    </xdr:from>
    <xdr:to>
      <xdr:col>2</xdr:col>
      <xdr:colOff>257175</xdr:colOff>
      <xdr:row>3</xdr:row>
      <xdr:rowOff>152400</xdr:rowOff>
    </xdr:to>
    <xdr:pic>
      <xdr:nvPicPr>
        <xdr:cNvPr id="3" name="Resim 2" descr="https://krtknadmn.karatekin.edu.tr/files/sbf/logo/4c646e9b3eaa481b8b416dd3881c7704.png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675"/>
          <a:ext cx="638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59"/>
  <sheetViews>
    <sheetView showGridLines="0" zoomScale="90" zoomScaleNormal="90" workbookViewId="0">
      <selection activeCell="AI29" sqref="AI29:AJ29"/>
    </sheetView>
  </sheetViews>
  <sheetFormatPr defaultColWidth="4.7109375" defaultRowHeight="14.25" x14ac:dyDescent="0.2"/>
  <cols>
    <col min="1" max="12" width="4.7109375" style="1" customWidth="1"/>
    <col min="13" max="13" width="8.7109375" style="1" customWidth="1"/>
    <col min="14" max="18" width="7.7109375" style="1" customWidth="1"/>
    <col min="19" max="19" width="4.7109375" style="1" customWidth="1"/>
    <col min="20" max="21" width="7.7109375" style="1" hidden="1" customWidth="1"/>
    <col min="22" max="23" width="7.7109375" style="1" customWidth="1"/>
    <col min="24" max="25" width="7.7109375" style="1" hidden="1" customWidth="1"/>
    <col min="26" max="26" width="7.5703125" style="1" hidden="1" customWidth="1"/>
    <col min="27" max="31" width="7.7109375" style="1" hidden="1" customWidth="1"/>
    <col min="32" max="32" width="10.140625" style="7" customWidth="1"/>
    <col min="33" max="34" width="5.140625" style="1" customWidth="1"/>
    <col min="35" max="35" width="4.28515625" style="1" customWidth="1"/>
    <col min="36" max="36" width="47.85546875" style="1" customWidth="1"/>
    <col min="37" max="37" width="23.42578125" style="1" customWidth="1"/>
    <col min="38" max="123" width="4.28515625" style="1" customWidth="1"/>
    <col min="124" max="16384" width="4.7109375" style="1"/>
  </cols>
  <sheetData>
    <row r="1" spans="1:37" ht="15" customHeight="1" x14ac:dyDescent="0.25">
      <c r="A1" s="87"/>
      <c r="B1" s="87"/>
      <c r="C1" s="87"/>
      <c r="D1" s="87"/>
      <c r="E1" s="87"/>
      <c r="F1" s="87"/>
      <c r="G1" s="88" t="s">
        <v>42</v>
      </c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9"/>
      <c r="AF1" s="90" t="s">
        <v>0</v>
      </c>
      <c r="AG1" s="91"/>
      <c r="AH1" s="92"/>
      <c r="AI1" s="93" t="s">
        <v>38</v>
      </c>
      <c r="AJ1" s="94"/>
      <c r="AK1"/>
    </row>
    <row r="2" spans="1:37" x14ac:dyDescent="0.2">
      <c r="A2" s="87"/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9"/>
      <c r="AF2" s="90" t="s">
        <v>1</v>
      </c>
      <c r="AG2" s="91"/>
      <c r="AH2" s="92"/>
      <c r="AI2" s="95" t="s">
        <v>41</v>
      </c>
      <c r="AJ2" s="96"/>
      <c r="AK2" s="2"/>
    </row>
    <row r="3" spans="1:37" x14ac:dyDescent="0.2">
      <c r="A3" s="87"/>
      <c r="B3" s="87"/>
      <c r="C3" s="87"/>
      <c r="D3" s="87"/>
      <c r="E3" s="87"/>
      <c r="F3" s="87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9"/>
      <c r="AF3" s="90" t="s">
        <v>2</v>
      </c>
      <c r="AG3" s="91"/>
      <c r="AH3" s="92"/>
      <c r="AI3" s="97"/>
      <c r="AJ3" s="98"/>
      <c r="AK3" s="2"/>
    </row>
    <row r="4" spans="1:37" x14ac:dyDescent="0.2">
      <c r="A4" s="87"/>
      <c r="B4" s="87"/>
      <c r="C4" s="87"/>
      <c r="D4" s="87"/>
      <c r="E4" s="87"/>
      <c r="F4" s="87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9"/>
      <c r="AF4" s="90" t="s">
        <v>3</v>
      </c>
      <c r="AG4" s="91"/>
      <c r="AH4" s="92"/>
      <c r="AI4" s="97">
        <v>0</v>
      </c>
      <c r="AJ4" s="98"/>
      <c r="AK4" s="2"/>
    </row>
    <row r="6" spans="1:37" s="4" customFormat="1" ht="12.75" x14ac:dyDescent="0.25">
      <c r="A6" s="85" t="s">
        <v>5</v>
      </c>
      <c r="B6" s="85"/>
      <c r="C6" s="86" t="s">
        <v>39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</row>
    <row r="7" spans="1:37" s="10" customFormat="1" ht="12.75" x14ac:dyDescent="0.25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8" spans="1:37" s="6" customFormat="1" ht="12.75" customHeight="1" x14ac:dyDescent="0.2">
      <c r="A8" s="32" t="s">
        <v>18</v>
      </c>
      <c r="B8" s="33"/>
      <c r="C8" s="32" t="s">
        <v>16</v>
      </c>
      <c r="D8" s="33"/>
      <c r="E8" s="23" t="s">
        <v>17</v>
      </c>
      <c r="F8" s="24"/>
      <c r="G8" s="24"/>
      <c r="H8" s="24"/>
      <c r="I8" s="24"/>
      <c r="J8" s="24"/>
      <c r="K8" s="24"/>
      <c r="L8" s="25"/>
      <c r="M8" s="72" t="s">
        <v>40</v>
      </c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4"/>
      <c r="AF8" s="75" t="s">
        <v>4</v>
      </c>
      <c r="AG8" s="77" t="s">
        <v>6</v>
      </c>
      <c r="AH8" s="78"/>
      <c r="AI8" s="81" t="s">
        <v>46</v>
      </c>
      <c r="AJ8" s="82"/>
    </row>
    <row r="9" spans="1:37" s="6" customFormat="1" ht="15" customHeight="1" x14ac:dyDescent="0.2">
      <c r="A9" s="36"/>
      <c r="B9" s="37"/>
      <c r="C9" s="36"/>
      <c r="D9" s="37"/>
      <c r="E9" s="29"/>
      <c r="F9" s="30"/>
      <c r="G9" s="30"/>
      <c r="H9" s="30"/>
      <c r="I9" s="30"/>
      <c r="J9" s="30"/>
      <c r="K9" s="30"/>
      <c r="L9" s="31"/>
      <c r="M9" s="40" t="s">
        <v>28</v>
      </c>
      <c r="N9" s="40" t="s">
        <v>29</v>
      </c>
      <c r="O9" s="40" t="s">
        <v>30</v>
      </c>
      <c r="P9" s="43" t="s">
        <v>31</v>
      </c>
      <c r="Q9" s="43" t="s">
        <v>32</v>
      </c>
      <c r="R9" s="44" t="s">
        <v>33</v>
      </c>
      <c r="S9" s="41" t="s">
        <v>34</v>
      </c>
      <c r="T9" s="41" t="s">
        <v>35</v>
      </c>
      <c r="U9" s="42" t="s">
        <v>37</v>
      </c>
      <c r="V9" s="38" t="s">
        <v>35</v>
      </c>
      <c r="W9" s="38" t="s">
        <v>37</v>
      </c>
      <c r="X9" s="46"/>
      <c r="Y9" s="5"/>
      <c r="Z9" s="5"/>
      <c r="AA9" s="39"/>
      <c r="AB9" s="39"/>
      <c r="AC9" s="12"/>
      <c r="AD9" s="12"/>
      <c r="AE9" s="5"/>
      <c r="AF9" s="76"/>
      <c r="AG9" s="79"/>
      <c r="AH9" s="80"/>
      <c r="AI9" s="83"/>
      <c r="AJ9" s="84"/>
    </row>
    <row r="10" spans="1:37" s="3" customFormat="1" ht="13.15" customHeight="1" x14ac:dyDescent="0.2">
      <c r="A10" s="67">
        <v>1</v>
      </c>
      <c r="B10" s="67"/>
      <c r="C10" s="68">
        <v>6646</v>
      </c>
      <c r="D10" s="69"/>
      <c r="E10" s="70" t="s">
        <v>27</v>
      </c>
      <c r="F10" s="70"/>
      <c r="G10" s="70"/>
      <c r="H10" s="70"/>
      <c r="I10" s="70"/>
      <c r="J10" s="70"/>
      <c r="K10" s="70"/>
      <c r="L10" s="70"/>
      <c r="M10" s="13">
        <v>60</v>
      </c>
      <c r="N10" s="13">
        <v>80</v>
      </c>
      <c r="O10" s="13">
        <v>60</v>
      </c>
      <c r="P10" s="13">
        <v>85</v>
      </c>
      <c r="Q10" s="13">
        <v>90</v>
      </c>
      <c r="R10" s="13"/>
      <c r="S10" s="13">
        <v>95</v>
      </c>
      <c r="T10" s="13">
        <v>100</v>
      </c>
      <c r="U10" s="13"/>
      <c r="V10" s="13">
        <v>100</v>
      </c>
      <c r="W10" s="13">
        <v>100</v>
      </c>
      <c r="X10" s="13">
        <v>100</v>
      </c>
      <c r="Y10" s="13"/>
      <c r="Z10" s="13"/>
      <c r="AA10" s="13">
        <v>100</v>
      </c>
      <c r="AB10" s="13">
        <v>100</v>
      </c>
      <c r="AC10" s="13"/>
      <c r="AD10" s="13"/>
      <c r="AE10" s="11"/>
      <c r="AF10" s="11">
        <f>M10*0.04+N10*0.08+P10*0.08+Q10*0.08+S10*0.08+T10*0.08+V10*0.04+W10*0.04+X10*0.08+Y10*0.08+AA10*0.16+AB10*0.16</f>
        <v>86.4</v>
      </c>
      <c r="AG10" s="71">
        <f>AF10</f>
        <v>86.4</v>
      </c>
      <c r="AH10" s="71"/>
      <c r="AI10" s="66"/>
      <c r="AJ10" s="66"/>
    </row>
    <row r="11" spans="1:37" s="3" customFormat="1" ht="12.75" x14ac:dyDescent="0.2">
      <c r="A11" s="67"/>
      <c r="B11" s="67"/>
      <c r="C11" s="68"/>
      <c r="D11" s="69"/>
      <c r="E11" s="70"/>
      <c r="F11" s="70"/>
      <c r="G11" s="70"/>
      <c r="H11" s="70"/>
      <c r="I11" s="70"/>
      <c r="J11" s="70"/>
      <c r="K11" s="70"/>
      <c r="L11" s="70"/>
      <c r="M11" s="13">
        <v>75</v>
      </c>
      <c r="N11" s="13">
        <v>80</v>
      </c>
      <c r="O11" s="13"/>
      <c r="P11" s="13">
        <v>85</v>
      </c>
      <c r="Q11" s="13">
        <v>90</v>
      </c>
      <c r="R11" s="13"/>
      <c r="S11" s="13">
        <v>95</v>
      </c>
      <c r="T11" s="13">
        <v>100</v>
      </c>
      <c r="U11" s="13"/>
      <c r="V11" s="13">
        <v>69</v>
      </c>
      <c r="W11" s="13">
        <v>65</v>
      </c>
      <c r="X11" s="13">
        <v>70</v>
      </c>
      <c r="Y11" s="13"/>
      <c r="Z11" s="13"/>
      <c r="AA11" s="13">
        <v>100</v>
      </c>
      <c r="AB11" s="13">
        <v>100</v>
      </c>
      <c r="AC11" s="13"/>
      <c r="AD11" s="13"/>
      <c r="AE11" s="11"/>
      <c r="AF11" s="11">
        <f t="shared" ref="AF11:AF42" si="0">M11*0.08+N11*0.04+P11*0.08+Q11*0.08+S11*0.08+T11*0.08+V11*0.04+W11*0.04+X11*0.08+Y11*0.08+AA11*0.16+AB11*0.16</f>
        <v>81.759999999999991</v>
      </c>
      <c r="AG11" s="71">
        <f t="shared" ref="AG11:AG74" si="1">AF11</f>
        <v>81.759999999999991</v>
      </c>
      <c r="AH11" s="71"/>
      <c r="AI11" s="66"/>
      <c r="AJ11" s="66"/>
    </row>
    <row r="12" spans="1:37" s="3" customFormat="1" ht="12.75" x14ac:dyDescent="0.2">
      <c r="A12" s="67"/>
      <c r="B12" s="67"/>
      <c r="C12" s="68"/>
      <c r="D12" s="69"/>
      <c r="E12" s="70"/>
      <c r="F12" s="70"/>
      <c r="G12" s="70"/>
      <c r="H12" s="70"/>
      <c r="I12" s="70"/>
      <c r="J12" s="70"/>
      <c r="K12" s="70"/>
      <c r="L12" s="70"/>
      <c r="M12" s="13">
        <v>75</v>
      </c>
      <c r="N12" s="13">
        <v>80</v>
      </c>
      <c r="O12" s="13"/>
      <c r="P12" s="13">
        <v>85</v>
      </c>
      <c r="Q12" s="13">
        <v>90</v>
      </c>
      <c r="R12" s="13"/>
      <c r="S12" s="13">
        <v>95</v>
      </c>
      <c r="T12" s="13">
        <v>100</v>
      </c>
      <c r="U12" s="13"/>
      <c r="V12" s="13">
        <v>69</v>
      </c>
      <c r="W12" s="13">
        <v>65</v>
      </c>
      <c r="X12" s="13">
        <v>100</v>
      </c>
      <c r="Y12" s="13"/>
      <c r="Z12" s="13"/>
      <c r="AA12" s="13">
        <v>100</v>
      </c>
      <c r="AB12" s="13">
        <v>100</v>
      </c>
      <c r="AC12" s="13"/>
      <c r="AD12" s="13"/>
      <c r="AE12" s="11"/>
      <c r="AF12" s="11">
        <f t="shared" si="0"/>
        <v>84.16</v>
      </c>
      <c r="AG12" s="71">
        <f t="shared" si="1"/>
        <v>84.16</v>
      </c>
      <c r="AH12" s="71"/>
      <c r="AI12" s="66"/>
      <c r="AJ12" s="66"/>
    </row>
    <row r="13" spans="1:37" s="3" customFormat="1" ht="12.75" x14ac:dyDescent="0.2">
      <c r="A13" s="67"/>
      <c r="B13" s="67"/>
      <c r="C13" s="68"/>
      <c r="D13" s="69"/>
      <c r="E13" s="70"/>
      <c r="F13" s="70"/>
      <c r="G13" s="70"/>
      <c r="H13" s="70"/>
      <c r="I13" s="70"/>
      <c r="J13" s="70"/>
      <c r="K13" s="70"/>
      <c r="L13" s="70"/>
      <c r="M13" s="13">
        <v>75</v>
      </c>
      <c r="N13" s="13">
        <v>80</v>
      </c>
      <c r="O13" s="13"/>
      <c r="P13" s="13">
        <v>85</v>
      </c>
      <c r="Q13" s="13">
        <v>90</v>
      </c>
      <c r="R13" s="13"/>
      <c r="S13" s="13">
        <v>95</v>
      </c>
      <c r="T13" s="13">
        <v>100</v>
      </c>
      <c r="U13" s="13"/>
      <c r="V13" s="13">
        <v>69</v>
      </c>
      <c r="W13" s="13">
        <v>65</v>
      </c>
      <c r="X13" s="13">
        <v>100</v>
      </c>
      <c r="Y13" s="13"/>
      <c r="Z13" s="13"/>
      <c r="AA13" s="13">
        <v>100</v>
      </c>
      <c r="AB13" s="13">
        <v>100</v>
      </c>
      <c r="AC13" s="13"/>
      <c r="AD13" s="13"/>
      <c r="AE13" s="11"/>
      <c r="AF13" s="11">
        <f t="shared" si="0"/>
        <v>84.16</v>
      </c>
      <c r="AG13" s="71">
        <f t="shared" si="1"/>
        <v>84.16</v>
      </c>
      <c r="AH13" s="71"/>
      <c r="AI13" s="66"/>
      <c r="AJ13" s="66"/>
    </row>
    <row r="14" spans="1:37" s="3" customFormat="1" ht="12.75" x14ac:dyDescent="0.2">
      <c r="A14" s="67"/>
      <c r="B14" s="67"/>
      <c r="C14" s="68"/>
      <c r="D14" s="69"/>
      <c r="E14" s="70"/>
      <c r="F14" s="70"/>
      <c r="G14" s="70"/>
      <c r="H14" s="70"/>
      <c r="I14" s="70"/>
      <c r="J14" s="70"/>
      <c r="K14" s="70"/>
      <c r="L14" s="70"/>
      <c r="M14" s="13">
        <v>75</v>
      </c>
      <c r="N14" s="13">
        <v>80</v>
      </c>
      <c r="O14" s="13"/>
      <c r="P14" s="13">
        <v>85</v>
      </c>
      <c r="Q14" s="13">
        <v>90</v>
      </c>
      <c r="R14" s="13"/>
      <c r="S14" s="13">
        <v>95</v>
      </c>
      <c r="T14" s="13">
        <v>100</v>
      </c>
      <c r="U14" s="13"/>
      <c r="V14" s="13">
        <v>69</v>
      </c>
      <c r="W14" s="13">
        <v>65</v>
      </c>
      <c r="X14" s="13">
        <v>100</v>
      </c>
      <c r="Y14" s="13"/>
      <c r="Z14" s="13"/>
      <c r="AA14" s="13">
        <v>100</v>
      </c>
      <c r="AB14" s="13">
        <v>100</v>
      </c>
      <c r="AC14" s="13"/>
      <c r="AD14" s="13"/>
      <c r="AE14" s="11"/>
      <c r="AF14" s="11">
        <f t="shared" si="0"/>
        <v>84.16</v>
      </c>
      <c r="AG14" s="71">
        <f t="shared" si="1"/>
        <v>84.16</v>
      </c>
      <c r="AH14" s="71"/>
      <c r="AI14" s="66"/>
      <c r="AJ14" s="66"/>
    </row>
    <row r="15" spans="1:37" s="3" customFormat="1" ht="12.75" x14ac:dyDescent="0.2">
      <c r="A15" s="67"/>
      <c r="B15" s="67"/>
      <c r="C15" s="68"/>
      <c r="D15" s="69"/>
      <c r="E15" s="70"/>
      <c r="F15" s="70"/>
      <c r="G15" s="70"/>
      <c r="H15" s="70"/>
      <c r="I15" s="70"/>
      <c r="J15" s="70"/>
      <c r="K15" s="70"/>
      <c r="L15" s="70"/>
      <c r="M15" s="13">
        <v>75</v>
      </c>
      <c r="N15" s="13">
        <v>80</v>
      </c>
      <c r="O15" s="13"/>
      <c r="P15" s="13">
        <v>85</v>
      </c>
      <c r="Q15" s="13">
        <v>90</v>
      </c>
      <c r="R15" s="13"/>
      <c r="S15" s="13">
        <v>95</v>
      </c>
      <c r="T15" s="13">
        <v>100</v>
      </c>
      <c r="U15" s="13"/>
      <c r="V15" s="13">
        <v>69</v>
      </c>
      <c r="W15" s="13">
        <v>65</v>
      </c>
      <c r="X15" s="13">
        <v>100</v>
      </c>
      <c r="Y15" s="13"/>
      <c r="Z15" s="13"/>
      <c r="AA15" s="13">
        <v>100</v>
      </c>
      <c r="AB15" s="13">
        <v>100</v>
      </c>
      <c r="AC15" s="13"/>
      <c r="AD15" s="13"/>
      <c r="AE15" s="11"/>
      <c r="AF15" s="11">
        <f t="shared" si="0"/>
        <v>84.16</v>
      </c>
      <c r="AG15" s="71">
        <f t="shared" si="1"/>
        <v>84.16</v>
      </c>
      <c r="AH15" s="71"/>
      <c r="AI15" s="66"/>
      <c r="AJ15" s="66"/>
    </row>
    <row r="16" spans="1:37" s="3" customFormat="1" ht="12.75" x14ac:dyDescent="0.2">
      <c r="A16" s="67"/>
      <c r="B16" s="67"/>
      <c r="C16" s="68"/>
      <c r="D16" s="69"/>
      <c r="E16" s="70"/>
      <c r="F16" s="70"/>
      <c r="G16" s="70"/>
      <c r="H16" s="70"/>
      <c r="I16" s="70"/>
      <c r="J16" s="70"/>
      <c r="K16" s="70"/>
      <c r="L16" s="70"/>
      <c r="M16" s="13">
        <v>75</v>
      </c>
      <c r="N16" s="13">
        <v>80</v>
      </c>
      <c r="O16" s="13"/>
      <c r="P16" s="13">
        <v>85</v>
      </c>
      <c r="Q16" s="13">
        <v>90</v>
      </c>
      <c r="R16" s="13"/>
      <c r="S16" s="13">
        <v>95</v>
      </c>
      <c r="T16" s="13">
        <v>100</v>
      </c>
      <c r="U16" s="13"/>
      <c r="V16" s="13">
        <v>100</v>
      </c>
      <c r="W16" s="13">
        <v>100</v>
      </c>
      <c r="X16" s="13">
        <v>100</v>
      </c>
      <c r="Y16" s="13"/>
      <c r="Z16" s="13"/>
      <c r="AA16" s="13">
        <v>100</v>
      </c>
      <c r="AB16" s="13">
        <v>100</v>
      </c>
      <c r="AC16" s="13"/>
      <c r="AD16" s="13"/>
      <c r="AE16" s="11"/>
      <c r="AF16" s="11">
        <f t="shared" si="0"/>
        <v>86.8</v>
      </c>
      <c r="AG16" s="71">
        <f t="shared" si="1"/>
        <v>86.8</v>
      </c>
      <c r="AH16" s="71"/>
      <c r="AI16" s="66"/>
      <c r="AJ16" s="66"/>
    </row>
    <row r="17" spans="1:36" s="3" customFormat="1" ht="12.75" x14ac:dyDescent="0.2">
      <c r="A17" s="67"/>
      <c r="B17" s="67"/>
      <c r="C17" s="68"/>
      <c r="D17" s="69"/>
      <c r="E17" s="70"/>
      <c r="F17" s="70"/>
      <c r="G17" s="70"/>
      <c r="H17" s="70"/>
      <c r="I17" s="70"/>
      <c r="J17" s="70"/>
      <c r="K17" s="70"/>
      <c r="L17" s="70"/>
      <c r="M17" s="13">
        <v>75</v>
      </c>
      <c r="N17" s="13">
        <v>80</v>
      </c>
      <c r="O17" s="13"/>
      <c r="P17" s="13">
        <v>85</v>
      </c>
      <c r="Q17" s="13">
        <v>90</v>
      </c>
      <c r="R17" s="13"/>
      <c r="S17" s="13">
        <v>95</v>
      </c>
      <c r="T17" s="13">
        <v>100</v>
      </c>
      <c r="U17" s="13"/>
      <c r="V17" s="13">
        <v>100</v>
      </c>
      <c r="W17" s="13">
        <v>100</v>
      </c>
      <c r="X17" s="13">
        <v>100</v>
      </c>
      <c r="Y17" s="13"/>
      <c r="Z17" s="13"/>
      <c r="AA17" s="13">
        <v>100</v>
      </c>
      <c r="AB17" s="13">
        <v>100</v>
      </c>
      <c r="AC17" s="13"/>
      <c r="AD17" s="13"/>
      <c r="AE17" s="11"/>
      <c r="AF17" s="11">
        <f t="shared" si="0"/>
        <v>86.8</v>
      </c>
      <c r="AG17" s="71">
        <f t="shared" si="1"/>
        <v>86.8</v>
      </c>
      <c r="AH17" s="71"/>
      <c r="AI17" s="66"/>
      <c r="AJ17" s="66"/>
    </row>
    <row r="18" spans="1:36" s="3" customFormat="1" ht="12.75" x14ac:dyDescent="0.2">
      <c r="A18" s="67"/>
      <c r="B18" s="67"/>
      <c r="C18" s="68"/>
      <c r="D18" s="69"/>
      <c r="E18" s="70"/>
      <c r="F18" s="70"/>
      <c r="G18" s="70"/>
      <c r="H18" s="70"/>
      <c r="I18" s="70"/>
      <c r="J18" s="70"/>
      <c r="K18" s="70"/>
      <c r="L18" s="70"/>
      <c r="M18" s="13">
        <v>75</v>
      </c>
      <c r="N18" s="13">
        <v>80</v>
      </c>
      <c r="O18" s="13"/>
      <c r="P18" s="13">
        <v>85</v>
      </c>
      <c r="Q18" s="13">
        <v>90</v>
      </c>
      <c r="R18" s="13"/>
      <c r="S18" s="13">
        <v>95</v>
      </c>
      <c r="T18" s="13">
        <v>100</v>
      </c>
      <c r="U18" s="13"/>
      <c r="V18" s="13">
        <v>100</v>
      </c>
      <c r="W18" s="13">
        <v>100</v>
      </c>
      <c r="X18" s="13">
        <v>100</v>
      </c>
      <c r="Y18" s="13"/>
      <c r="Z18" s="13"/>
      <c r="AA18" s="13">
        <v>100</v>
      </c>
      <c r="AB18" s="13">
        <v>100</v>
      </c>
      <c r="AC18" s="13"/>
      <c r="AD18" s="13"/>
      <c r="AE18" s="11"/>
      <c r="AF18" s="11">
        <f t="shared" si="0"/>
        <v>86.8</v>
      </c>
      <c r="AG18" s="71">
        <f t="shared" si="1"/>
        <v>86.8</v>
      </c>
      <c r="AH18" s="71"/>
      <c r="AI18" s="66"/>
      <c r="AJ18" s="66"/>
    </row>
    <row r="19" spans="1:36" s="3" customFormat="1" ht="12.75" x14ac:dyDescent="0.2">
      <c r="A19" s="67"/>
      <c r="B19" s="67"/>
      <c r="C19" s="68"/>
      <c r="D19" s="69"/>
      <c r="E19" s="70"/>
      <c r="F19" s="70"/>
      <c r="G19" s="70"/>
      <c r="H19" s="70"/>
      <c r="I19" s="70"/>
      <c r="J19" s="70"/>
      <c r="K19" s="70"/>
      <c r="L19" s="70"/>
      <c r="M19" s="13">
        <v>75</v>
      </c>
      <c r="N19" s="13">
        <v>60</v>
      </c>
      <c r="O19" s="13"/>
      <c r="P19" s="13">
        <v>60</v>
      </c>
      <c r="Q19" s="13">
        <v>60</v>
      </c>
      <c r="R19" s="13"/>
      <c r="S19" s="13">
        <v>95</v>
      </c>
      <c r="T19" s="13">
        <v>50</v>
      </c>
      <c r="U19" s="13"/>
      <c r="V19" s="13">
        <v>50</v>
      </c>
      <c r="W19" s="13">
        <v>50</v>
      </c>
      <c r="X19" s="13">
        <v>50</v>
      </c>
      <c r="Y19" s="13"/>
      <c r="Z19" s="13"/>
      <c r="AA19" s="13">
        <v>50</v>
      </c>
      <c r="AB19" s="13">
        <v>50</v>
      </c>
      <c r="AC19" s="13"/>
      <c r="AD19" s="13"/>
      <c r="AE19" s="11"/>
      <c r="AF19" s="11">
        <f t="shared" si="0"/>
        <v>53.6</v>
      </c>
      <c r="AG19" s="71">
        <f t="shared" si="1"/>
        <v>53.6</v>
      </c>
      <c r="AH19" s="71"/>
      <c r="AI19" s="66"/>
      <c r="AJ19" s="66"/>
    </row>
    <row r="20" spans="1:36" s="3" customFormat="1" ht="12.75" x14ac:dyDescent="0.2">
      <c r="A20" s="67"/>
      <c r="B20" s="67"/>
      <c r="C20" s="68"/>
      <c r="D20" s="69"/>
      <c r="E20" s="70"/>
      <c r="F20" s="70"/>
      <c r="G20" s="70"/>
      <c r="H20" s="70"/>
      <c r="I20" s="70"/>
      <c r="J20" s="70"/>
      <c r="K20" s="70"/>
      <c r="L20" s="70"/>
      <c r="M20" s="13">
        <v>75</v>
      </c>
      <c r="N20" s="13">
        <v>60</v>
      </c>
      <c r="O20" s="13"/>
      <c r="P20" s="13">
        <v>60</v>
      </c>
      <c r="Q20" s="13">
        <v>60</v>
      </c>
      <c r="R20" s="13"/>
      <c r="S20" s="13">
        <v>95</v>
      </c>
      <c r="T20" s="13">
        <v>50</v>
      </c>
      <c r="U20" s="13"/>
      <c r="V20" s="13">
        <v>50</v>
      </c>
      <c r="W20" s="13">
        <v>50</v>
      </c>
      <c r="X20" s="13">
        <v>50</v>
      </c>
      <c r="Y20" s="13"/>
      <c r="Z20" s="13"/>
      <c r="AA20" s="13">
        <v>50</v>
      </c>
      <c r="AB20" s="13">
        <v>50</v>
      </c>
      <c r="AC20" s="13"/>
      <c r="AD20" s="13"/>
      <c r="AE20" s="11"/>
      <c r="AF20" s="11">
        <f t="shared" si="0"/>
        <v>53.6</v>
      </c>
      <c r="AG20" s="71">
        <f t="shared" si="1"/>
        <v>53.6</v>
      </c>
      <c r="AH20" s="71"/>
      <c r="AI20" s="66"/>
      <c r="AJ20" s="66"/>
    </row>
    <row r="21" spans="1:36" s="3" customFormat="1" ht="12.75" x14ac:dyDescent="0.2">
      <c r="A21" s="67"/>
      <c r="B21" s="67"/>
      <c r="C21" s="68"/>
      <c r="D21" s="69"/>
      <c r="E21" s="70"/>
      <c r="F21" s="70"/>
      <c r="G21" s="70"/>
      <c r="H21" s="70"/>
      <c r="I21" s="70"/>
      <c r="J21" s="70"/>
      <c r="K21" s="70"/>
      <c r="L21" s="70"/>
      <c r="M21" s="13">
        <v>75</v>
      </c>
      <c r="N21" s="13">
        <v>60</v>
      </c>
      <c r="O21" s="13"/>
      <c r="P21" s="13">
        <v>60</v>
      </c>
      <c r="Q21" s="13">
        <v>60</v>
      </c>
      <c r="R21" s="13"/>
      <c r="S21" s="13">
        <v>95</v>
      </c>
      <c r="T21" s="13">
        <v>50</v>
      </c>
      <c r="U21" s="13"/>
      <c r="V21" s="13">
        <v>50</v>
      </c>
      <c r="W21" s="13">
        <v>50</v>
      </c>
      <c r="X21" s="13">
        <v>50</v>
      </c>
      <c r="Y21" s="13"/>
      <c r="Z21" s="13"/>
      <c r="AA21" s="13">
        <v>50</v>
      </c>
      <c r="AB21" s="13">
        <v>50</v>
      </c>
      <c r="AC21" s="13"/>
      <c r="AD21" s="13"/>
      <c r="AE21" s="11"/>
      <c r="AF21" s="11">
        <f t="shared" si="0"/>
        <v>53.6</v>
      </c>
      <c r="AG21" s="71">
        <f t="shared" si="1"/>
        <v>53.6</v>
      </c>
      <c r="AH21" s="71"/>
      <c r="AI21" s="66"/>
      <c r="AJ21" s="66"/>
    </row>
    <row r="22" spans="1:36" s="3" customFormat="1" ht="12.75" x14ac:dyDescent="0.2">
      <c r="A22" s="67"/>
      <c r="B22" s="67"/>
      <c r="C22" s="68"/>
      <c r="D22" s="69"/>
      <c r="E22" s="70"/>
      <c r="F22" s="70"/>
      <c r="G22" s="70"/>
      <c r="H22" s="70"/>
      <c r="I22" s="70"/>
      <c r="J22" s="70"/>
      <c r="K22" s="70"/>
      <c r="L22" s="70"/>
      <c r="M22" s="13">
        <v>75</v>
      </c>
      <c r="N22" s="13">
        <v>60</v>
      </c>
      <c r="O22" s="13"/>
      <c r="P22" s="13">
        <v>60</v>
      </c>
      <c r="Q22" s="13">
        <v>60</v>
      </c>
      <c r="R22" s="13"/>
      <c r="S22" s="13">
        <v>95</v>
      </c>
      <c r="T22" s="13">
        <v>50</v>
      </c>
      <c r="U22" s="13"/>
      <c r="V22" s="13">
        <v>50</v>
      </c>
      <c r="W22" s="13">
        <v>50</v>
      </c>
      <c r="X22" s="13">
        <v>50</v>
      </c>
      <c r="Y22" s="13"/>
      <c r="Z22" s="13"/>
      <c r="AA22" s="13">
        <v>50</v>
      </c>
      <c r="AB22" s="13">
        <v>50</v>
      </c>
      <c r="AC22" s="13"/>
      <c r="AD22" s="13"/>
      <c r="AE22" s="11"/>
      <c r="AF22" s="11">
        <f t="shared" si="0"/>
        <v>53.6</v>
      </c>
      <c r="AG22" s="71">
        <f t="shared" si="1"/>
        <v>53.6</v>
      </c>
      <c r="AH22" s="71"/>
      <c r="AI22" s="66"/>
      <c r="AJ22" s="66"/>
    </row>
    <row r="23" spans="1:36" s="3" customFormat="1" ht="12.75" x14ac:dyDescent="0.2">
      <c r="A23" s="67"/>
      <c r="B23" s="67"/>
      <c r="C23" s="68"/>
      <c r="D23" s="69"/>
      <c r="E23" s="70"/>
      <c r="F23" s="70"/>
      <c r="G23" s="70"/>
      <c r="H23" s="70"/>
      <c r="I23" s="70"/>
      <c r="J23" s="70"/>
      <c r="K23" s="70"/>
      <c r="L23" s="70"/>
      <c r="M23" s="13">
        <v>75</v>
      </c>
      <c r="N23" s="13">
        <v>60</v>
      </c>
      <c r="O23" s="13"/>
      <c r="P23" s="13">
        <v>60</v>
      </c>
      <c r="Q23" s="13">
        <v>60</v>
      </c>
      <c r="R23" s="13"/>
      <c r="S23" s="13">
        <v>95</v>
      </c>
      <c r="T23" s="13">
        <v>50</v>
      </c>
      <c r="U23" s="13"/>
      <c r="V23" s="13">
        <v>50</v>
      </c>
      <c r="W23" s="13">
        <v>50</v>
      </c>
      <c r="X23" s="13">
        <v>50</v>
      </c>
      <c r="Y23" s="13"/>
      <c r="Z23" s="13"/>
      <c r="AA23" s="13">
        <v>50</v>
      </c>
      <c r="AB23" s="13">
        <v>50</v>
      </c>
      <c r="AC23" s="13"/>
      <c r="AD23" s="13"/>
      <c r="AE23" s="11"/>
      <c r="AF23" s="11">
        <f t="shared" si="0"/>
        <v>53.6</v>
      </c>
      <c r="AG23" s="71">
        <f t="shared" si="1"/>
        <v>53.6</v>
      </c>
      <c r="AH23" s="71"/>
      <c r="AI23" s="66"/>
      <c r="AJ23" s="66"/>
    </row>
    <row r="24" spans="1:36" s="3" customFormat="1" ht="12.75" x14ac:dyDescent="0.2">
      <c r="A24" s="67"/>
      <c r="B24" s="67"/>
      <c r="C24" s="68"/>
      <c r="D24" s="69"/>
      <c r="E24" s="70"/>
      <c r="F24" s="70"/>
      <c r="G24" s="70"/>
      <c r="H24" s="70"/>
      <c r="I24" s="70"/>
      <c r="J24" s="70"/>
      <c r="K24" s="70"/>
      <c r="L24" s="70"/>
      <c r="M24" s="13">
        <v>75</v>
      </c>
      <c r="N24" s="13">
        <v>60</v>
      </c>
      <c r="O24" s="13"/>
      <c r="P24" s="13">
        <v>60</v>
      </c>
      <c r="Q24" s="13">
        <v>60</v>
      </c>
      <c r="R24" s="13"/>
      <c r="S24" s="13">
        <v>95</v>
      </c>
      <c r="T24" s="13">
        <v>50</v>
      </c>
      <c r="U24" s="13"/>
      <c r="V24" s="13">
        <v>50</v>
      </c>
      <c r="W24" s="13">
        <v>50</v>
      </c>
      <c r="X24" s="13">
        <v>50</v>
      </c>
      <c r="Y24" s="13"/>
      <c r="Z24" s="13"/>
      <c r="AA24" s="13">
        <v>50</v>
      </c>
      <c r="AB24" s="13">
        <v>50</v>
      </c>
      <c r="AC24" s="13"/>
      <c r="AD24" s="13"/>
      <c r="AE24" s="11"/>
      <c r="AF24" s="11">
        <f t="shared" si="0"/>
        <v>53.6</v>
      </c>
      <c r="AG24" s="71">
        <f t="shared" si="1"/>
        <v>53.6</v>
      </c>
      <c r="AH24" s="71"/>
      <c r="AI24" s="66"/>
      <c r="AJ24" s="66"/>
    </row>
    <row r="25" spans="1:36" s="3" customFormat="1" ht="12.75" x14ac:dyDescent="0.2">
      <c r="A25" s="67"/>
      <c r="B25" s="67"/>
      <c r="C25" s="68"/>
      <c r="D25" s="69"/>
      <c r="E25" s="70"/>
      <c r="F25" s="70"/>
      <c r="G25" s="70"/>
      <c r="H25" s="70"/>
      <c r="I25" s="70"/>
      <c r="J25" s="70"/>
      <c r="K25" s="70"/>
      <c r="L25" s="70"/>
      <c r="M25" s="13">
        <v>75</v>
      </c>
      <c r="N25" s="13">
        <v>80</v>
      </c>
      <c r="O25" s="13"/>
      <c r="P25" s="13">
        <v>85</v>
      </c>
      <c r="Q25" s="13">
        <v>90</v>
      </c>
      <c r="R25" s="13"/>
      <c r="S25" s="13">
        <v>95</v>
      </c>
      <c r="T25" s="13">
        <v>100</v>
      </c>
      <c r="U25" s="13"/>
      <c r="V25" s="13">
        <v>100</v>
      </c>
      <c r="W25" s="13">
        <v>100</v>
      </c>
      <c r="X25" s="13">
        <v>100</v>
      </c>
      <c r="Y25" s="13"/>
      <c r="Z25" s="13"/>
      <c r="AA25" s="13">
        <v>100</v>
      </c>
      <c r="AB25" s="13">
        <v>100</v>
      </c>
      <c r="AC25" s="13"/>
      <c r="AD25" s="13"/>
      <c r="AE25" s="11"/>
      <c r="AF25" s="11">
        <f t="shared" si="0"/>
        <v>86.8</v>
      </c>
      <c r="AG25" s="71">
        <f t="shared" si="1"/>
        <v>86.8</v>
      </c>
      <c r="AH25" s="71"/>
      <c r="AI25" s="66"/>
      <c r="AJ25" s="66"/>
    </row>
    <row r="26" spans="1:36" s="3" customFormat="1" ht="12.75" x14ac:dyDescent="0.2">
      <c r="A26" s="67"/>
      <c r="B26" s="67"/>
      <c r="C26" s="68"/>
      <c r="D26" s="69"/>
      <c r="E26" s="70"/>
      <c r="F26" s="70"/>
      <c r="G26" s="70"/>
      <c r="H26" s="70"/>
      <c r="I26" s="70"/>
      <c r="J26" s="70"/>
      <c r="K26" s="70"/>
      <c r="L26" s="70"/>
      <c r="M26" s="13">
        <v>75</v>
      </c>
      <c r="N26" s="13">
        <v>80</v>
      </c>
      <c r="O26" s="13"/>
      <c r="P26" s="13">
        <v>85</v>
      </c>
      <c r="Q26" s="13">
        <v>90</v>
      </c>
      <c r="R26" s="13"/>
      <c r="S26" s="13">
        <v>95</v>
      </c>
      <c r="T26" s="13">
        <v>100</v>
      </c>
      <c r="U26" s="13"/>
      <c r="V26" s="13">
        <v>100</v>
      </c>
      <c r="W26" s="13">
        <v>100</v>
      </c>
      <c r="X26" s="13">
        <v>100</v>
      </c>
      <c r="Y26" s="13"/>
      <c r="Z26" s="13"/>
      <c r="AA26" s="13">
        <v>100</v>
      </c>
      <c r="AB26" s="13">
        <v>100</v>
      </c>
      <c r="AC26" s="13"/>
      <c r="AD26" s="13"/>
      <c r="AE26" s="11"/>
      <c r="AF26" s="11">
        <f t="shared" si="0"/>
        <v>86.8</v>
      </c>
      <c r="AG26" s="71">
        <f t="shared" si="1"/>
        <v>86.8</v>
      </c>
      <c r="AH26" s="71"/>
      <c r="AI26" s="66"/>
      <c r="AJ26" s="66"/>
    </row>
    <row r="27" spans="1:36" s="3" customFormat="1" ht="12.75" x14ac:dyDescent="0.2">
      <c r="A27" s="67"/>
      <c r="B27" s="67"/>
      <c r="C27" s="68"/>
      <c r="D27" s="69"/>
      <c r="E27" s="70"/>
      <c r="F27" s="70"/>
      <c r="G27" s="70"/>
      <c r="H27" s="70"/>
      <c r="I27" s="70"/>
      <c r="J27" s="70"/>
      <c r="K27" s="70"/>
      <c r="L27" s="70"/>
      <c r="M27" s="13">
        <v>75</v>
      </c>
      <c r="N27" s="13">
        <v>80</v>
      </c>
      <c r="O27" s="13"/>
      <c r="P27" s="13">
        <v>85</v>
      </c>
      <c r="Q27" s="13">
        <v>90</v>
      </c>
      <c r="R27" s="13"/>
      <c r="S27" s="13">
        <v>95</v>
      </c>
      <c r="T27" s="13">
        <v>100</v>
      </c>
      <c r="U27" s="13"/>
      <c r="V27" s="13">
        <v>100</v>
      </c>
      <c r="W27" s="13">
        <v>100</v>
      </c>
      <c r="X27" s="13">
        <v>100</v>
      </c>
      <c r="Y27" s="13"/>
      <c r="Z27" s="13"/>
      <c r="AA27" s="13">
        <v>100</v>
      </c>
      <c r="AB27" s="13">
        <v>100</v>
      </c>
      <c r="AC27" s="13"/>
      <c r="AD27" s="13"/>
      <c r="AE27" s="11"/>
      <c r="AF27" s="11">
        <f t="shared" si="0"/>
        <v>86.8</v>
      </c>
      <c r="AG27" s="71">
        <f t="shared" si="1"/>
        <v>86.8</v>
      </c>
      <c r="AH27" s="71"/>
      <c r="AI27" s="66"/>
      <c r="AJ27" s="66"/>
    </row>
    <row r="28" spans="1:36" s="3" customFormat="1" ht="12.75" x14ac:dyDescent="0.2">
      <c r="A28" s="67"/>
      <c r="B28" s="67"/>
      <c r="C28" s="68"/>
      <c r="D28" s="69"/>
      <c r="E28" s="70"/>
      <c r="F28" s="70"/>
      <c r="G28" s="70"/>
      <c r="H28" s="70"/>
      <c r="I28" s="70"/>
      <c r="J28" s="70"/>
      <c r="K28" s="70"/>
      <c r="L28" s="70"/>
      <c r="M28" s="13">
        <v>75</v>
      </c>
      <c r="N28" s="13">
        <v>80</v>
      </c>
      <c r="O28" s="13"/>
      <c r="P28" s="13">
        <v>85</v>
      </c>
      <c r="Q28" s="13">
        <v>90</v>
      </c>
      <c r="R28" s="13"/>
      <c r="S28" s="13">
        <v>95</v>
      </c>
      <c r="T28" s="13">
        <v>100</v>
      </c>
      <c r="U28" s="13"/>
      <c r="V28" s="13">
        <v>100</v>
      </c>
      <c r="W28" s="13">
        <v>100</v>
      </c>
      <c r="X28" s="13">
        <v>100</v>
      </c>
      <c r="Y28" s="13"/>
      <c r="Z28" s="13"/>
      <c r="AA28" s="13">
        <v>100</v>
      </c>
      <c r="AB28" s="13">
        <v>100</v>
      </c>
      <c r="AC28" s="13"/>
      <c r="AD28" s="13"/>
      <c r="AE28" s="11"/>
      <c r="AF28" s="11">
        <f t="shared" si="0"/>
        <v>86.8</v>
      </c>
      <c r="AG28" s="71">
        <f t="shared" si="1"/>
        <v>86.8</v>
      </c>
      <c r="AH28" s="71"/>
      <c r="AI28" s="66"/>
      <c r="AJ28" s="66"/>
    </row>
    <row r="29" spans="1:36" s="3" customFormat="1" ht="12.75" x14ac:dyDescent="0.2">
      <c r="A29" s="67"/>
      <c r="B29" s="67"/>
      <c r="C29" s="68"/>
      <c r="D29" s="69"/>
      <c r="E29" s="70"/>
      <c r="F29" s="70"/>
      <c r="G29" s="70"/>
      <c r="H29" s="70"/>
      <c r="I29" s="70"/>
      <c r="J29" s="70"/>
      <c r="K29" s="70"/>
      <c r="L29" s="70"/>
      <c r="M29" s="13">
        <v>75</v>
      </c>
      <c r="N29" s="13">
        <v>80</v>
      </c>
      <c r="O29" s="13"/>
      <c r="P29" s="13">
        <v>85</v>
      </c>
      <c r="Q29" s="13">
        <v>90</v>
      </c>
      <c r="R29" s="13"/>
      <c r="S29" s="13">
        <v>95</v>
      </c>
      <c r="T29" s="13">
        <v>100</v>
      </c>
      <c r="U29" s="13"/>
      <c r="V29" s="13">
        <v>100</v>
      </c>
      <c r="W29" s="13">
        <v>100</v>
      </c>
      <c r="X29" s="13">
        <v>100</v>
      </c>
      <c r="Y29" s="13"/>
      <c r="Z29" s="13"/>
      <c r="AA29" s="13">
        <v>100</v>
      </c>
      <c r="AB29" s="13">
        <v>100</v>
      </c>
      <c r="AC29" s="13"/>
      <c r="AD29" s="13"/>
      <c r="AE29" s="11"/>
      <c r="AF29" s="11">
        <f t="shared" si="0"/>
        <v>86.8</v>
      </c>
      <c r="AG29" s="71">
        <f t="shared" si="1"/>
        <v>86.8</v>
      </c>
      <c r="AH29" s="71"/>
      <c r="AI29" s="66"/>
      <c r="AJ29" s="66"/>
    </row>
    <row r="30" spans="1:36" s="3" customFormat="1" ht="12.75" x14ac:dyDescent="0.2">
      <c r="A30" s="67"/>
      <c r="B30" s="67"/>
      <c r="C30" s="68"/>
      <c r="D30" s="69"/>
      <c r="E30" s="70"/>
      <c r="F30" s="70"/>
      <c r="G30" s="70"/>
      <c r="H30" s="70"/>
      <c r="I30" s="70"/>
      <c r="J30" s="70"/>
      <c r="K30" s="70"/>
      <c r="L30" s="70"/>
      <c r="M30" s="13">
        <v>75</v>
      </c>
      <c r="N30" s="13">
        <v>80</v>
      </c>
      <c r="O30" s="13"/>
      <c r="P30" s="13">
        <v>85</v>
      </c>
      <c r="Q30" s="13">
        <v>90</v>
      </c>
      <c r="R30" s="13"/>
      <c r="S30" s="13">
        <v>95</v>
      </c>
      <c r="T30" s="13">
        <v>100</v>
      </c>
      <c r="U30" s="13"/>
      <c r="V30" s="13">
        <v>100</v>
      </c>
      <c r="W30" s="13">
        <v>100</v>
      </c>
      <c r="X30" s="13">
        <v>100</v>
      </c>
      <c r="Y30" s="13"/>
      <c r="Z30" s="13"/>
      <c r="AA30" s="13">
        <v>100</v>
      </c>
      <c r="AB30" s="13">
        <v>100</v>
      </c>
      <c r="AC30" s="13"/>
      <c r="AD30" s="13"/>
      <c r="AE30" s="11"/>
      <c r="AF30" s="11">
        <f t="shared" si="0"/>
        <v>86.8</v>
      </c>
      <c r="AG30" s="71">
        <f t="shared" si="1"/>
        <v>86.8</v>
      </c>
      <c r="AH30" s="71"/>
      <c r="AI30" s="66"/>
      <c r="AJ30" s="66"/>
    </row>
    <row r="31" spans="1:36" s="3" customFormat="1" ht="12.75" x14ac:dyDescent="0.2">
      <c r="A31" s="67"/>
      <c r="B31" s="67"/>
      <c r="C31" s="68"/>
      <c r="D31" s="69"/>
      <c r="E31" s="70"/>
      <c r="F31" s="70"/>
      <c r="G31" s="70"/>
      <c r="H31" s="70"/>
      <c r="I31" s="70"/>
      <c r="J31" s="70"/>
      <c r="K31" s="70"/>
      <c r="L31" s="70"/>
      <c r="M31" s="13">
        <v>75</v>
      </c>
      <c r="N31" s="13">
        <v>80</v>
      </c>
      <c r="O31" s="13"/>
      <c r="P31" s="13">
        <v>85</v>
      </c>
      <c r="Q31" s="13">
        <v>90</v>
      </c>
      <c r="R31" s="13"/>
      <c r="S31" s="13">
        <v>95</v>
      </c>
      <c r="T31" s="13">
        <v>100</v>
      </c>
      <c r="U31" s="13"/>
      <c r="V31" s="13">
        <v>100</v>
      </c>
      <c r="W31" s="13">
        <v>100</v>
      </c>
      <c r="X31" s="13">
        <v>100</v>
      </c>
      <c r="Y31" s="13"/>
      <c r="Z31" s="13"/>
      <c r="AA31" s="13">
        <v>100</v>
      </c>
      <c r="AB31" s="13">
        <v>100</v>
      </c>
      <c r="AC31" s="13"/>
      <c r="AD31" s="13"/>
      <c r="AE31" s="11"/>
      <c r="AF31" s="11">
        <f t="shared" si="0"/>
        <v>86.8</v>
      </c>
      <c r="AG31" s="71">
        <f t="shared" si="1"/>
        <v>86.8</v>
      </c>
      <c r="AH31" s="71"/>
      <c r="AI31" s="66"/>
      <c r="AJ31" s="66"/>
    </row>
    <row r="32" spans="1:36" s="3" customFormat="1" ht="12.75" x14ac:dyDescent="0.2">
      <c r="A32" s="67"/>
      <c r="B32" s="67"/>
      <c r="C32" s="68"/>
      <c r="D32" s="69"/>
      <c r="E32" s="70"/>
      <c r="F32" s="70"/>
      <c r="G32" s="70"/>
      <c r="H32" s="70"/>
      <c r="I32" s="70"/>
      <c r="J32" s="70"/>
      <c r="K32" s="70"/>
      <c r="L32" s="70"/>
      <c r="M32" s="13">
        <v>75</v>
      </c>
      <c r="N32" s="13">
        <v>80</v>
      </c>
      <c r="O32" s="13"/>
      <c r="P32" s="13">
        <v>85</v>
      </c>
      <c r="Q32" s="13">
        <v>90</v>
      </c>
      <c r="R32" s="13"/>
      <c r="S32" s="13">
        <v>95</v>
      </c>
      <c r="T32" s="13">
        <v>100</v>
      </c>
      <c r="U32" s="13"/>
      <c r="V32" s="13">
        <v>100</v>
      </c>
      <c r="W32" s="13">
        <v>100</v>
      </c>
      <c r="X32" s="13">
        <v>100</v>
      </c>
      <c r="Y32" s="13"/>
      <c r="Z32" s="13"/>
      <c r="AA32" s="13">
        <v>100</v>
      </c>
      <c r="AB32" s="13">
        <v>100</v>
      </c>
      <c r="AC32" s="13"/>
      <c r="AD32" s="13"/>
      <c r="AE32" s="11"/>
      <c r="AF32" s="11">
        <f t="shared" si="0"/>
        <v>86.8</v>
      </c>
      <c r="AG32" s="71">
        <f t="shared" si="1"/>
        <v>86.8</v>
      </c>
      <c r="AH32" s="71"/>
      <c r="AI32" s="66"/>
      <c r="AJ32" s="66"/>
    </row>
    <row r="33" spans="1:36" s="3" customFormat="1" ht="12.75" x14ac:dyDescent="0.2">
      <c r="A33" s="67"/>
      <c r="B33" s="67"/>
      <c r="C33" s="68"/>
      <c r="D33" s="69"/>
      <c r="E33" s="70"/>
      <c r="F33" s="70"/>
      <c r="G33" s="70"/>
      <c r="H33" s="70"/>
      <c r="I33" s="70"/>
      <c r="J33" s="70"/>
      <c r="K33" s="70"/>
      <c r="L33" s="70"/>
      <c r="M33" s="13">
        <v>75</v>
      </c>
      <c r="N33" s="13">
        <v>80</v>
      </c>
      <c r="O33" s="13"/>
      <c r="P33" s="13">
        <v>85</v>
      </c>
      <c r="Q33" s="13">
        <v>90</v>
      </c>
      <c r="R33" s="13"/>
      <c r="S33" s="13">
        <v>95</v>
      </c>
      <c r="T33" s="13">
        <v>100</v>
      </c>
      <c r="U33" s="13"/>
      <c r="V33" s="13">
        <v>100</v>
      </c>
      <c r="W33" s="13">
        <v>100</v>
      </c>
      <c r="X33" s="13">
        <v>100</v>
      </c>
      <c r="Y33" s="13"/>
      <c r="Z33" s="13"/>
      <c r="AA33" s="13">
        <v>100</v>
      </c>
      <c r="AB33" s="13">
        <v>100</v>
      </c>
      <c r="AC33" s="13"/>
      <c r="AD33" s="13"/>
      <c r="AE33" s="11"/>
      <c r="AF33" s="11">
        <f t="shared" si="0"/>
        <v>86.8</v>
      </c>
      <c r="AG33" s="71">
        <f t="shared" si="1"/>
        <v>86.8</v>
      </c>
      <c r="AH33" s="71"/>
      <c r="AI33" s="66"/>
      <c r="AJ33" s="66"/>
    </row>
    <row r="34" spans="1:36" s="3" customFormat="1" ht="12.75" x14ac:dyDescent="0.2">
      <c r="A34" s="67"/>
      <c r="B34" s="67"/>
      <c r="C34" s="68"/>
      <c r="D34" s="69"/>
      <c r="E34" s="70"/>
      <c r="F34" s="70"/>
      <c r="G34" s="70"/>
      <c r="H34" s="70"/>
      <c r="I34" s="70"/>
      <c r="J34" s="70"/>
      <c r="K34" s="70"/>
      <c r="L34" s="70"/>
      <c r="M34" s="13">
        <v>75</v>
      </c>
      <c r="N34" s="13">
        <v>80</v>
      </c>
      <c r="O34" s="13"/>
      <c r="P34" s="13">
        <v>85</v>
      </c>
      <c r="Q34" s="13">
        <v>90</v>
      </c>
      <c r="R34" s="13"/>
      <c r="S34" s="13">
        <v>95</v>
      </c>
      <c r="T34" s="13">
        <v>100</v>
      </c>
      <c r="U34" s="13"/>
      <c r="V34" s="13">
        <v>100</v>
      </c>
      <c r="W34" s="13">
        <v>100</v>
      </c>
      <c r="X34" s="13">
        <v>100</v>
      </c>
      <c r="Y34" s="13"/>
      <c r="Z34" s="13"/>
      <c r="AA34" s="13">
        <v>100</v>
      </c>
      <c r="AB34" s="13">
        <v>100</v>
      </c>
      <c r="AC34" s="13"/>
      <c r="AD34" s="13"/>
      <c r="AE34" s="11"/>
      <c r="AF34" s="11">
        <f t="shared" si="0"/>
        <v>86.8</v>
      </c>
      <c r="AG34" s="71">
        <f t="shared" si="1"/>
        <v>86.8</v>
      </c>
      <c r="AH34" s="71"/>
      <c r="AI34" s="66"/>
      <c r="AJ34" s="66"/>
    </row>
    <row r="35" spans="1:36" s="3" customFormat="1" ht="12.75" x14ac:dyDescent="0.2">
      <c r="A35" s="67"/>
      <c r="B35" s="67"/>
      <c r="C35" s="68"/>
      <c r="D35" s="69"/>
      <c r="E35" s="70"/>
      <c r="F35" s="70"/>
      <c r="G35" s="70"/>
      <c r="H35" s="70"/>
      <c r="I35" s="70"/>
      <c r="J35" s="70"/>
      <c r="K35" s="70"/>
      <c r="L35" s="70"/>
      <c r="M35" s="13">
        <v>75</v>
      </c>
      <c r="N35" s="13">
        <v>80</v>
      </c>
      <c r="O35" s="13"/>
      <c r="P35" s="11">
        <v>60</v>
      </c>
      <c r="Q35" s="11">
        <v>70</v>
      </c>
      <c r="R35" s="11"/>
      <c r="S35" s="11">
        <v>70</v>
      </c>
      <c r="T35" s="11">
        <v>50</v>
      </c>
      <c r="U35" s="11"/>
      <c r="V35" s="11">
        <v>50</v>
      </c>
      <c r="W35" s="11">
        <v>50</v>
      </c>
      <c r="X35" s="11">
        <v>40</v>
      </c>
      <c r="Y35" s="11"/>
      <c r="Z35" s="11"/>
      <c r="AA35" s="11">
        <v>70</v>
      </c>
      <c r="AB35" s="11">
        <v>70</v>
      </c>
      <c r="AC35" s="11"/>
      <c r="AD35" s="11"/>
      <c r="AE35" s="11"/>
      <c r="AF35" s="11">
        <f t="shared" si="0"/>
        <v>58.800000000000011</v>
      </c>
      <c r="AG35" s="71">
        <f t="shared" si="1"/>
        <v>58.800000000000011</v>
      </c>
      <c r="AH35" s="71"/>
      <c r="AI35" s="66"/>
      <c r="AJ35" s="66"/>
    </row>
    <row r="36" spans="1:36" s="3" customFormat="1" ht="12.75" x14ac:dyDescent="0.2">
      <c r="A36" s="67"/>
      <c r="B36" s="67"/>
      <c r="C36" s="68"/>
      <c r="D36" s="69"/>
      <c r="E36" s="70"/>
      <c r="F36" s="70"/>
      <c r="G36" s="70"/>
      <c r="H36" s="70"/>
      <c r="I36" s="70"/>
      <c r="J36" s="70"/>
      <c r="K36" s="70"/>
      <c r="L36" s="70"/>
      <c r="M36" s="13">
        <v>75</v>
      </c>
      <c r="N36" s="13">
        <v>80</v>
      </c>
      <c r="O36" s="13"/>
      <c r="P36" s="11">
        <v>60</v>
      </c>
      <c r="Q36" s="11">
        <v>70</v>
      </c>
      <c r="R36" s="11"/>
      <c r="S36" s="11">
        <v>70</v>
      </c>
      <c r="T36" s="11">
        <v>50</v>
      </c>
      <c r="U36" s="11"/>
      <c r="V36" s="11">
        <v>50</v>
      </c>
      <c r="W36" s="11">
        <v>50</v>
      </c>
      <c r="X36" s="11">
        <v>40</v>
      </c>
      <c r="Y36" s="11"/>
      <c r="Z36" s="11"/>
      <c r="AA36" s="11">
        <v>70</v>
      </c>
      <c r="AB36" s="11">
        <v>70</v>
      </c>
      <c r="AC36" s="11"/>
      <c r="AD36" s="11"/>
      <c r="AE36" s="11"/>
      <c r="AF36" s="11">
        <f t="shared" si="0"/>
        <v>58.800000000000011</v>
      </c>
      <c r="AG36" s="71">
        <f t="shared" si="1"/>
        <v>58.800000000000011</v>
      </c>
      <c r="AH36" s="71"/>
      <c r="AI36" s="66"/>
      <c r="AJ36" s="66"/>
    </row>
    <row r="37" spans="1:36" s="3" customFormat="1" ht="12.75" x14ac:dyDescent="0.2">
      <c r="A37" s="67"/>
      <c r="B37" s="67"/>
      <c r="C37" s="68"/>
      <c r="D37" s="69"/>
      <c r="E37" s="70"/>
      <c r="F37" s="70"/>
      <c r="G37" s="70"/>
      <c r="H37" s="70"/>
      <c r="I37" s="70"/>
      <c r="J37" s="70"/>
      <c r="K37" s="70"/>
      <c r="L37" s="70"/>
      <c r="M37" s="13">
        <v>75</v>
      </c>
      <c r="N37" s="13">
        <v>80</v>
      </c>
      <c r="O37" s="13"/>
      <c r="P37" s="11">
        <v>60</v>
      </c>
      <c r="Q37" s="11">
        <v>70</v>
      </c>
      <c r="R37" s="11"/>
      <c r="S37" s="11">
        <v>70</v>
      </c>
      <c r="T37" s="11">
        <v>50</v>
      </c>
      <c r="U37" s="11"/>
      <c r="V37" s="11">
        <v>50</v>
      </c>
      <c r="W37" s="11">
        <v>50</v>
      </c>
      <c r="X37" s="11">
        <v>40</v>
      </c>
      <c r="Y37" s="11"/>
      <c r="Z37" s="11"/>
      <c r="AA37" s="11">
        <v>70</v>
      </c>
      <c r="AB37" s="11">
        <v>70</v>
      </c>
      <c r="AC37" s="11"/>
      <c r="AD37" s="11"/>
      <c r="AE37" s="11"/>
      <c r="AF37" s="11">
        <f t="shared" si="0"/>
        <v>58.800000000000011</v>
      </c>
      <c r="AG37" s="71">
        <f t="shared" si="1"/>
        <v>58.800000000000011</v>
      </c>
      <c r="AH37" s="71"/>
      <c r="AI37" s="66"/>
      <c r="AJ37" s="66"/>
    </row>
    <row r="38" spans="1:36" s="3" customFormat="1" ht="12.75" x14ac:dyDescent="0.2">
      <c r="A38" s="67"/>
      <c r="B38" s="67"/>
      <c r="C38" s="68"/>
      <c r="D38" s="69"/>
      <c r="E38" s="70"/>
      <c r="F38" s="70"/>
      <c r="G38" s="70"/>
      <c r="H38" s="70"/>
      <c r="I38" s="70"/>
      <c r="J38" s="70"/>
      <c r="K38" s="70"/>
      <c r="L38" s="70"/>
      <c r="M38" s="13">
        <v>75</v>
      </c>
      <c r="N38" s="13">
        <v>80</v>
      </c>
      <c r="O38" s="13"/>
      <c r="P38" s="11">
        <v>60</v>
      </c>
      <c r="Q38" s="11">
        <v>70</v>
      </c>
      <c r="R38" s="11"/>
      <c r="S38" s="11">
        <v>70</v>
      </c>
      <c r="T38" s="11">
        <v>50</v>
      </c>
      <c r="U38" s="11"/>
      <c r="V38" s="11">
        <v>50</v>
      </c>
      <c r="W38" s="11">
        <v>50</v>
      </c>
      <c r="X38" s="11">
        <v>40</v>
      </c>
      <c r="Y38" s="11"/>
      <c r="Z38" s="11"/>
      <c r="AA38" s="11">
        <v>70</v>
      </c>
      <c r="AB38" s="11">
        <v>70</v>
      </c>
      <c r="AC38" s="11"/>
      <c r="AD38" s="11"/>
      <c r="AE38" s="11"/>
      <c r="AF38" s="11">
        <f t="shared" si="0"/>
        <v>58.800000000000011</v>
      </c>
      <c r="AG38" s="71">
        <f t="shared" si="1"/>
        <v>58.800000000000011</v>
      </c>
      <c r="AH38" s="71"/>
      <c r="AI38" s="66"/>
      <c r="AJ38" s="66"/>
    </row>
    <row r="39" spans="1:36" s="3" customFormat="1" ht="12.75" x14ac:dyDescent="0.2">
      <c r="A39" s="67"/>
      <c r="B39" s="67"/>
      <c r="C39" s="68"/>
      <c r="D39" s="69"/>
      <c r="E39" s="70"/>
      <c r="F39" s="70"/>
      <c r="G39" s="70"/>
      <c r="H39" s="70"/>
      <c r="I39" s="70"/>
      <c r="J39" s="70"/>
      <c r="K39" s="70"/>
      <c r="L39" s="70"/>
      <c r="M39" s="13">
        <v>75</v>
      </c>
      <c r="N39" s="13">
        <v>80</v>
      </c>
      <c r="O39" s="13"/>
      <c r="P39" s="11">
        <v>60</v>
      </c>
      <c r="Q39" s="11">
        <v>70</v>
      </c>
      <c r="R39" s="11"/>
      <c r="S39" s="11">
        <v>70</v>
      </c>
      <c r="T39" s="11">
        <v>50</v>
      </c>
      <c r="U39" s="11"/>
      <c r="V39" s="11">
        <v>50</v>
      </c>
      <c r="W39" s="11">
        <v>50</v>
      </c>
      <c r="X39" s="11">
        <v>40</v>
      </c>
      <c r="Y39" s="11"/>
      <c r="Z39" s="11"/>
      <c r="AA39" s="11">
        <v>70</v>
      </c>
      <c r="AB39" s="11">
        <v>70</v>
      </c>
      <c r="AC39" s="11"/>
      <c r="AD39" s="11"/>
      <c r="AE39" s="11"/>
      <c r="AF39" s="11">
        <f t="shared" si="0"/>
        <v>58.800000000000011</v>
      </c>
      <c r="AG39" s="71">
        <f t="shared" si="1"/>
        <v>58.800000000000011</v>
      </c>
      <c r="AH39" s="71"/>
      <c r="AI39" s="66"/>
      <c r="AJ39" s="66"/>
    </row>
    <row r="40" spans="1:36" s="3" customFormat="1" ht="12.75" x14ac:dyDescent="0.2">
      <c r="A40" s="67"/>
      <c r="B40" s="67"/>
      <c r="C40" s="68"/>
      <c r="D40" s="69"/>
      <c r="E40" s="70"/>
      <c r="F40" s="70"/>
      <c r="G40" s="70"/>
      <c r="H40" s="70"/>
      <c r="I40" s="70"/>
      <c r="J40" s="70"/>
      <c r="K40" s="70"/>
      <c r="L40" s="70"/>
      <c r="M40" s="13">
        <v>75</v>
      </c>
      <c r="N40" s="13">
        <v>80</v>
      </c>
      <c r="O40" s="13"/>
      <c r="P40" s="11">
        <v>60</v>
      </c>
      <c r="Q40" s="11">
        <v>70</v>
      </c>
      <c r="R40" s="11"/>
      <c r="S40" s="11">
        <v>70</v>
      </c>
      <c r="T40" s="11">
        <v>50</v>
      </c>
      <c r="U40" s="11"/>
      <c r="V40" s="11">
        <v>50</v>
      </c>
      <c r="W40" s="11">
        <v>50</v>
      </c>
      <c r="X40" s="11">
        <v>40</v>
      </c>
      <c r="Y40" s="11"/>
      <c r="Z40" s="11"/>
      <c r="AA40" s="11">
        <v>70</v>
      </c>
      <c r="AB40" s="11">
        <v>70</v>
      </c>
      <c r="AC40" s="11"/>
      <c r="AD40" s="11"/>
      <c r="AE40" s="11"/>
      <c r="AF40" s="11">
        <f t="shared" si="0"/>
        <v>58.800000000000011</v>
      </c>
      <c r="AG40" s="71">
        <f t="shared" si="1"/>
        <v>58.800000000000011</v>
      </c>
      <c r="AH40" s="71"/>
      <c r="AI40" s="66"/>
      <c r="AJ40" s="66"/>
    </row>
    <row r="41" spans="1:36" s="3" customFormat="1" ht="12.75" x14ac:dyDescent="0.2">
      <c r="A41" s="67"/>
      <c r="B41" s="67"/>
      <c r="C41" s="68"/>
      <c r="D41" s="69"/>
      <c r="E41" s="70"/>
      <c r="F41" s="70"/>
      <c r="G41" s="70"/>
      <c r="H41" s="70"/>
      <c r="I41" s="70"/>
      <c r="J41" s="70"/>
      <c r="K41" s="70"/>
      <c r="L41" s="70"/>
      <c r="M41" s="13">
        <v>75</v>
      </c>
      <c r="N41" s="13">
        <v>80</v>
      </c>
      <c r="O41" s="13"/>
      <c r="P41" s="11">
        <v>60</v>
      </c>
      <c r="Q41" s="11">
        <v>70</v>
      </c>
      <c r="R41" s="11"/>
      <c r="S41" s="11">
        <v>70</v>
      </c>
      <c r="T41" s="11">
        <v>50</v>
      </c>
      <c r="U41" s="11"/>
      <c r="V41" s="11">
        <v>50</v>
      </c>
      <c r="W41" s="11">
        <v>50</v>
      </c>
      <c r="X41" s="11">
        <v>40</v>
      </c>
      <c r="Y41" s="11"/>
      <c r="Z41" s="11"/>
      <c r="AA41" s="11">
        <v>70</v>
      </c>
      <c r="AB41" s="11">
        <v>70</v>
      </c>
      <c r="AC41" s="11"/>
      <c r="AD41" s="11"/>
      <c r="AE41" s="11"/>
      <c r="AF41" s="11">
        <f t="shared" si="0"/>
        <v>58.800000000000011</v>
      </c>
      <c r="AG41" s="71">
        <f t="shared" si="1"/>
        <v>58.800000000000011</v>
      </c>
      <c r="AH41" s="71"/>
      <c r="AI41" s="66"/>
      <c r="AJ41" s="66"/>
    </row>
    <row r="42" spans="1:36" s="3" customFormat="1" ht="12.75" x14ac:dyDescent="0.2">
      <c r="A42" s="67"/>
      <c r="B42" s="67"/>
      <c r="C42" s="68"/>
      <c r="D42" s="69"/>
      <c r="E42" s="70"/>
      <c r="F42" s="70"/>
      <c r="G42" s="70"/>
      <c r="H42" s="70"/>
      <c r="I42" s="70"/>
      <c r="J42" s="70"/>
      <c r="K42" s="70"/>
      <c r="L42" s="70"/>
      <c r="M42" s="13">
        <v>75</v>
      </c>
      <c r="N42" s="13">
        <v>80</v>
      </c>
      <c r="O42" s="13"/>
      <c r="P42" s="11">
        <v>60</v>
      </c>
      <c r="Q42" s="11">
        <v>70</v>
      </c>
      <c r="R42" s="11"/>
      <c r="S42" s="11">
        <v>70</v>
      </c>
      <c r="T42" s="11">
        <v>50</v>
      </c>
      <c r="U42" s="11"/>
      <c r="V42" s="11">
        <v>50</v>
      </c>
      <c r="W42" s="11">
        <v>50</v>
      </c>
      <c r="X42" s="11">
        <v>40</v>
      </c>
      <c r="Y42" s="11"/>
      <c r="Z42" s="11"/>
      <c r="AA42" s="11">
        <v>70</v>
      </c>
      <c r="AB42" s="11">
        <v>70</v>
      </c>
      <c r="AC42" s="11"/>
      <c r="AD42" s="11"/>
      <c r="AE42" s="11"/>
      <c r="AF42" s="11">
        <f t="shared" si="0"/>
        <v>58.800000000000011</v>
      </c>
      <c r="AG42" s="71">
        <f t="shared" si="1"/>
        <v>58.800000000000011</v>
      </c>
      <c r="AH42" s="71"/>
      <c r="AI42" s="66"/>
      <c r="AJ42" s="66"/>
    </row>
    <row r="43" spans="1:36" s="3" customFormat="1" ht="12.75" x14ac:dyDescent="0.2">
      <c r="A43" s="67"/>
      <c r="B43" s="67"/>
      <c r="C43" s="68"/>
      <c r="D43" s="69"/>
      <c r="E43" s="70"/>
      <c r="F43" s="70"/>
      <c r="G43" s="70"/>
      <c r="H43" s="70"/>
      <c r="I43" s="70"/>
      <c r="J43" s="70"/>
      <c r="K43" s="70"/>
      <c r="L43" s="70"/>
      <c r="M43" s="13">
        <v>75</v>
      </c>
      <c r="N43" s="13">
        <v>80</v>
      </c>
      <c r="O43" s="13"/>
      <c r="P43" s="11">
        <v>60</v>
      </c>
      <c r="Q43" s="11">
        <v>70</v>
      </c>
      <c r="R43" s="11"/>
      <c r="S43" s="11">
        <v>70</v>
      </c>
      <c r="T43" s="11">
        <v>50</v>
      </c>
      <c r="U43" s="11"/>
      <c r="V43" s="11">
        <v>50</v>
      </c>
      <c r="W43" s="11">
        <v>50</v>
      </c>
      <c r="X43" s="11">
        <v>40</v>
      </c>
      <c r="Y43" s="11"/>
      <c r="Z43" s="11"/>
      <c r="AA43" s="11">
        <v>70</v>
      </c>
      <c r="AB43" s="11">
        <v>70</v>
      </c>
      <c r="AC43" s="11"/>
      <c r="AD43" s="11"/>
      <c r="AE43" s="11"/>
      <c r="AF43" s="11">
        <f t="shared" ref="AF43:AF74" si="2">M43*0.08+N43*0.04+P43*0.08+Q43*0.08+S43*0.08+T43*0.08+V43*0.04+W43*0.04+X43*0.08+Y43*0.08+AA43*0.16+AB43*0.16</f>
        <v>58.800000000000011</v>
      </c>
      <c r="AG43" s="71">
        <f t="shared" si="1"/>
        <v>58.800000000000011</v>
      </c>
      <c r="AH43" s="71"/>
      <c r="AI43" s="66"/>
      <c r="AJ43" s="66"/>
    </row>
    <row r="44" spans="1:36" s="3" customFormat="1" ht="12.75" x14ac:dyDescent="0.2">
      <c r="A44" s="67"/>
      <c r="B44" s="67"/>
      <c r="C44" s="68"/>
      <c r="D44" s="69"/>
      <c r="E44" s="70"/>
      <c r="F44" s="70"/>
      <c r="G44" s="70"/>
      <c r="H44" s="70"/>
      <c r="I44" s="70"/>
      <c r="J44" s="70"/>
      <c r="K44" s="70"/>
      <c r="L44" s="70"/>
      <c r="M44" s="13">
        <v>75</v>
      </c>
      <c r="N44" s="13">
        <v>80</v>
      </c>
      <c r="O44" s="13"/>
      <c r="P44" s="11">
        <v>60</v>
      </c>
      <c r="Q44" s="11">
        <v>70</v>
      </c>
      <c r="R44" s="11"/>
      <c r="S44" s="11">
        <v>70</v>
      </c>
      <c r="T44" s="11">
        <v>50</v>
      </c>
      <c r="U44" s="11"/>
      <c r="V44" s="11">
        <v>50</v>
      </c>
      <c r="W44" s="11">
        <v>50</v>
      </c>
      <c r="X44" s="11">
        <v>40</v>
      </c>
      <c r="Y44" s="11"/>
      <c r="Z44" s="11"/>
      <c r="AA44" s="11">
        <v>70</v>
      </c>
      <c r="AB44" s="11">
        <v>70</v>
      </c>
      <c r="AC44" s="11"/>
      <c r="AD44" s="11"/>
      <c r="AE44" s="11"/>
      <c r="AF44" s="11">
        <f t="shared" si="2"/>
        <v>58.800000000000011</v>
      </c>
      <c r="AG44" s="71">
        <f t="shared" si="1"/>
        <v>58.800000000000011</v>
      </c>
      <c r="AH44" s="71"/>
      <c r="AI44" s="66"/>
      <c r="AJ44" s="66"/>
    </row>
    <row r="45" spans="1:36" s="3" customFormat="1" ht="12.75" x14ac:dyDescent="0.2">
      <c r="A45" s="67"/>
      <c r="B45" s="67"/>
      <c r="C45" s="68"/>
      <c r="D45" s="69"/>
      <c r="E45" s="70"/>
      <c r="F45" s="70"/>
      <c r="G45" s="70"/>
      <c r="H45" s="70"/>
      <c r="I45" s="70"/>
      <c r="J45" s="70"/>
      <c r="K45" s="70"/>
      <c r="L45" s="70"/>
      <c r="M45" s="13">
        <v>75</v>
      </c>
      <c r="N45" s="13">
        <v>80</v>
      </c>
      <c r="O45" s="13"/>
      <c r="P45" s="11">
        <v>60</v>
      </c>
      <c r="Q45" s="11">
        <v>70</v>
      </c>
      <c r="R45" s="11"/>
      <c r="S45" s="11">
        <v>70</v>
      </c>
      <c r="T45" s="11">
        <v>50</v>
      </c>
      <c r="U45" s="11"/>
      <c r="V45" s="11">
        <v>50</v>
      </c>
      <c r="W45" s="11">
        <v>50</v>
      </c>
      <c r="X45" s="11">
        <v>40</v>
      </c>
      <c r="Y45" s="11"/>
      <c r="Z45" s="11"/>
      <c r="AA45" s="11">
        <v>70</v>
      </c>
      <c r="AB45" s="11">
        <v>70</v>
      </c>
      <c r="AC45" s="11"/>
      <c r="AD45" s="11"/>
      <c r="AE45" s="11"/>
      <c r="AF45" s="11">
        <f t="shared" si="2"/>
        <v>58.800000000000011</v>
      </c>
      <c r="AG45" s="71">
        <f t="shared" si="1"/>
        <v>58.800000000000011</v>
      </c>
      <c r="AH45" s="71"/>
      <c r="AI45" s="66"/>
      <c r="AJ45" s="66"/>
    </row>
    <row r="46" spans="1:36" s="3" customFormat="1" ht="12.75" x14ac:dyDescent="0.2">
      <c r="A46" s="67"/>
      <c r="B46" s="67"/>
      <c r="C46" s="68"/>
      <c r="D46" s="69"/>
      <c r="E46" s="70"/>
      <c r="F46" s="70"/>
      <c r="G46" s="70"/>
      <c r="H46" s="70"/>
      <c r="I46" s="70"/>
      <c r="J46" s="70"/>
      <c r="K46" s="70"/>
      <c r="L46" s="70"/>
      <c r="M46" s="13">
        <v>75</v>
      </c>
      <c r="N46" s="13">
        <v>80</v>
      </c>
      <c r="O46" s="13"/>
      <c r="P46" s="11">
        <v>60</v>
      </c>
      <c r="Q46" s="11">
        <v>70</v>
      </c>
      <c r="R46" s="11"/>
      <c r="S46" s="11">
        <v>70</v>
      </c>
      <c r="T46" s="11">
        <v>50</v>
      </c>
      <c r="U46" s="11"/>
      <c r="V46" s="11">
        <v>50</v>
      </c>
      <c r="W46" s="11">
        <v>50</v>
      </c>
      <c r="X46" s="11">
        <v>40</v>
      </c>
      <c r="Y46" s="11"/>
      <c r="Z46" s="11"/>
      <c r="AA46" s="11">
        <v>70</v>
      </c>
      <c r="AB46" s="11">
        <v>70</v>
      </c>
      <c r="AC46" s="11"/>
      <c r="AD46" s="11"/>
      <c r="AE46" s="11"/>
      <c r="AF46" s="11">
        <f t="shared" si="2"/>
        <v>58.800000000000011</v>
      </c>
      <c r="AG46" s="71">
        <f t="shared" si="1"/>
        <v>58.800000000000011</v>
      </c>
      <c r="AH46" s="71"/>
      <c r="AI46" s="66"/>
      <c r="AJ46" s="66"/>
    </row>
    <row r="47" spans="1:36" s="3" customFormat="1" ht="12.75" x14ac:dyDescent="0.2">
      <c r="A47" s="67"/>
      <c r="B47" s="67"/>
      <c r="C47" s="68"/>
      <c r="D47" s="69"/>
      <c r="E47" s="70"/>
      <c r="F47" s="70"/>
      <c r="G47" s="70"/>
      <c r="H47" s="70"/>
      <c r="I47" s="70"/>
      <c r="J47" s="70"/>
      <c r="K47" s="70"/>
      <c r="L47" s="70"/>
      <c r="M47" s="13">
        <v>75</v>
      </c>
      <c r="N47" s="13">
        <v>80</v>
      </c>
      <c r="O47" s="13"/>
      <c r="P47" s="11">
        <v>60</v>
      </c>
      <c r="Q47" s="11">
        <v>70</v>
      </c>
      <c r="R47" s="11"/>
      <c r="S47" s="11">
        <v>70</v>
      </c>
      <c r="T47" s="11">
        <v>50</v>
      </c>
      <c r="U47" s="11"/>
      <c r="V47" s="11">
        <v>50</v>
      </c>
      <c r="W47" s="11">
        <v>50</v>
      </c>
      <c r="X47" s="11">
        <v>40</v>
      </c>
      <c r="Y47" s="11"/>
      <c r="Z47" s="11"/>
      <c r="AA47" s="11">
        <v>70</v>
      </c>
      <c r="AB47" s="11">
        <v>70</v>
      </c>
      <c r="AC47" s="11"/>
      <c r="AD47" s="11"/>
      <c r="AE47" s="11"/>
      <c r="AF47" s="11">
        <f t="shared" si="2"/>
        <v>58.800000000000011</v>
      </c>
      <c r="AG47" s="71">
        <f t="shared" si="1"/>
        <v>58.800000000000011</v>
      </c>
      <c r="AH47" s="71"/>
      <c r="AI47" s="66"/>
      <c r="AJ47" s="66"/>
    </row>
    <row r="48" spans="1:36" s="3" customFormat="1" ht="12.75" x14ac:dyDescent="0.2">
      <c r="A48" s="67"/>
      <c r="B48" s="67"/>
      <c r="C48" s="68"/>
      <c r="D48" s="69"/>
      <c r="E48" s="70"/>
      <c r="F48" s="70"/>
      <c r="G48" s="70"/>
      <c r="H48" s="70"/>
      <c r="I48" s="70"/>
      <c r="J48" s="70"/>
      <c r="K48" s="70"/>
      <c r="L48" s="70"/>
      <c r="M48" s="13">
        <v>75</v>
      </c>
      <c r="N48" s="13">
        <v>80</v>
      </c>
      <c r="O48" s="13"/>
      <c r="P48" s="11">
        <v>60</v>
      </c>
      <c r="Q48" s="11">
        <v>70</v>
      </c>
      <c r="R48" s="11"/>
      <c r="S48" s="11">
        <v>70</v>
      </c>
      <c r="T48" s="11">
        <v>50</v>
      </c>
      <c r="U48" s="11"/>
      <c r="V48" s="11">
        <v>50</v>
      </c>
      <c r="W48" s="11">
        <v>50</v>
      </c>
      <c r="X48" s="11">
        <v>40</v>
      </c>
      <c r="Y48" s="11"/>
      <c r="Z48" s="11"/>
      <c r="AA48" s="11">
        <v>70</v>
      </c>
      <c r="AB48" s="11">
        <v>70</v>
      </c>
      <c r="AC48" s="11"/>
      <c r="AD48" s="11"/>
      <c r="AE48" s="11"/>
      <c r="AF48" s="11">
        <f t="shared" si="2"/>
        <v>58.800000000000011</v>
      </c>
      <c r="AG48" s="71">
        <f t="shared" si="1"/>
        <v>58.800000000000011</v>
      </c>
      <c r="AH48" s="71"/>
      <c r="AI48" s="66"/>
      <c r="AJ48" s="66"/>
    </row>
    <row r="49" spans="1:36" s="3" customFormat="1" ht="12.75" x14ac:dyDescent="0.2">
      <c r="A49" s="67"/>
      <c r="B49" s="67"/>
      <c r="C49" s="68"/>
      <c r="D49" s="69"/>
      <c r="E49" s="70"/>
      <c r="F49" s="70"/>
      <c r="G49" s="70"/>
      <c r="H49" s="70"/>
      <c r="I49" s="70"/>
      <c r="J49" s="70"/>
      <c r="K49" s="70"/>
      <c r="L49" s="70"/>
      <c r="M49" s="13">
        <v>75</v>
      </c>
      <c r="N49" s="13">
        <v>80</v>
      </c>
      <c r="O49" s="13"/>
      <c r="P49" s="11">
        <v>60</v>
      </c>
      <c r="Q49" s="11">
        <v>70</v>
      </c>
      <c r="R49" s="11"/>
      <c r="S49" s="11">
        <v>70</v>
      </c>
      <c r="T49" s="11">
        <v>50</v>
      </c>
      <c r="U49" s="11"/>
      <c r="V49" s="11">
        <v>50</v>
      </c>
      <c r="W49" s="11">
        <v>50</v>
      </c>
      <c r="X49" s="11">
        <v>40</v>
      </c>
      <c r="Y49" s="11"/>
      <c r="Z49" s="11"/>
      <c r="AA49" s="11">
        <v>70</v>
      </c>
      <c r="AB49" s="11">
        <v>70</v>
      </c>
      <c r="AC49" s="11"/>
      <c r="AD49" s="11"/>
      <c r="AE49" s="11"/>
      <c r="AF49" s="11">
        <f t="shared" si="2"/>
        <v>58.800000000000011</v>
      </c>
      <c r="AG49" s="71">
        <f t="shared" si="1"/>
        <v>58.800000000000011</v>
      </c>
      <c r="AH49" s="71"/>
      <c r="AI49" s="66"/>
      <c r="AJ49" s="66"/>
    </row>
    <row r="50" spans="1:36" x14ac:dyDescent="0.2">
      <c r="A50" s="67"/>
      <c r="B50" s="67"/>
      <c r="C50" s="68"/>
      <c r="D50" s="69"/>
      <c r="E50" s="70"/>
      <c r="F50" s="70"/>
      <c r="G50" s="70"/>
      <c r="H50" s="70"/>
      <c r="I50" s="70"/>
      <c r="J50" s="70"/>
      <c r="K50" s="70"/>
      <c r="L50" s="70"/>
      <c r="M50" s="13">
        <v>75</v>
      </c>
      <c r="N50" s="13">
        <v>80</v>
      </c>
      <c r="O50" s="13"/>
      <c r="P50" s="11">
        <v>60</v>
      </c>
      <c r="Q50" s="11">
        <v>70</v>
      </c>
      <c r="R50" s="11"/>
      <c r="S50" s="11">
        <v>70</v>
      </c>
      <c r="T50" s="11">
        <v>50</v>
      </c>
      <c r="U50" s="11"/>
      <c r="V50" s="11">
        <v>50</v>
      </c>
      <c r="W50" s="11">
        <v>50</v>
      </c>
      <c r="X50" s="11">
        <v>40</v>
      </c>
      <c r="Y50" s="11"/>
      <c r="Z50" s="11"/>
      <c r="AA50" s="11">
        <v>70</v>
      </c>
      <c r="AB50" s="11">
        <v>70</v>
      </c>
      <c r="AC50" s="11"/>
      <c r="AD50" s="11"/>
      <c r="AE50" s="11"/>
      <c r="AF50" s="11">
        <f t="shared" si="2"/>
        <v>58.800000000000011</v>
      </c>
      <c r="AG50" s="71">
        <f t="shared" si="1"/>
        <v>58.800000000000011</v>
      </c>
      <c r="AH50" s="71"/>
      <c r="AI50" s="66"/>
      <c r="AJ50" s="66"/>
    </row>
    <row r="51" spans="1:36" x14ac:dyDescent="0.2">
      <c r="A51" s="67"/>
      <c r="B51" s="67"/>
      <c r="C51" s="68"/>
      <c r="D51" s="69"/>
      <c r="E51" s="70"/>
      <c r="F51" s="70"/>
      <c r="G51" s="70"/>
      <c r="H51" s="70"/>
      <c r="I51" s="70"/>
      <c r="J51" s="70"/>
      <c r="K51" s="70"/>
      <c r="L51" s="70"/>
      <c r="M51" s="13">
        <v>75</v>
      </c>
      <c r="N51" s="13">
        <v>80</v>
      </c>
      <c r="O51" s="13"/>
      <c r="P51" s="11">
        <v>60</v>
      </c>
      <c r="Q51" s="11">
        <v>70</v>
      </c>
      <c r="R51" s="11"/>
      <c r="S51" s="11">
        <v>70</v>
      </c>
      <c r="T51" s="11">
        <v>50</v>
      </c>
      <c r="U51" s="11"/>
      <c r="V51" s="11">
        <v>50</v>
      </c>
      <c r="W51" s="11">
        <v>50</v>
      </c>
      <c r="X51" s="11">
        <v>40</v>
      </c>
      <c r="Y51" s="11"/>
      <c r="Z51" s="11"/>
      <c r="AA51" s="11">
        <v>70</v>
      </c>
      <c r="AB51" s="11">
        <v>70</v>
      </c>
      <c r="AC51" s="11"/>
      <c r="AD51" s="11"/>
      <c r="AE51" s="11"/>
      <c r="AF51" s="11">
        <f t="shared" si="2"/>
        <v>58.800000000000011</v>
      </c>
      <c r="AG51" s="71">
        <f t="shared" si="1"/>
        <v>58.800000000000011</v>
      </c>
      <c r="AH51" s="71"/>
      <c r="AI51" s="66"/>
      <c r="AJ51" s="66"/>
    </row>
    <row r="52" spans="1:36" x14ac:dyDescent="0.2">
      <c r="A52" s="67"/>
      <c r="B52" s="67"/>
      <c r="C52" s="68"/>
      <c r="D52" s="69"/>
      <c r="E52" s="70"/>
      <c r="F52" s="70"/>
      <c r="G52" s="70"/>
      <c r="H52" s="70"/>
      <c r="I52" s="70"/>
      <c r="J52" s="70"/>
      <c r="K52" s="70"/>
      <c r="L52" s="70"/>
      <c r="M52" s="13">
        <v>75</v>
      </c>
      <c r="N52" s="13">
        <v>80</v>
      </c>
      <c r="O52" s="13"/>
      <c r="P52" s="11">
        <v>60</v>
      </c>
      <c r="Q52" s="11">
        <v>70</v>
      </c>
      <c r="R52" s="11"/>
      <c r="S52" s="11">
        <v>70</v>
      </c>
      <c r="T52" s="11">
        <v>50</v>
      </c>
      <c r="U52" s="11"/>
      <c r="V52" s="11">
        <v>50</v>
      </c>
      <c r="W52" s="11">
        <v>50</v>
      </c>
      <c r="X52" s="11">
        <v>40</v>
      </c>
      <c r="Y52" s="11"/>
      <c r="Z52" s="11"/>
      <c r="AA52" s="11">
        <v>70</v>
      </c>
      <c r="AB52" s="11">
        <v>70</v>
      </c>
      <c r="AC52" s="11"/>
      <c r="AD52" s="11"/>
      <c r="AE52" s="11"/>
      <c r="AF52" s="11">
        <f t="shared" si="2"/>
        <v>58.800000000000011</v>
      </c>
      <c r="AG52" s="71">
        <f t="shared" si="1"/>
        <v>58.800000000000011</v>
      </c>
      <c r="AH52" s="71"/>
      <c r="AI52" s="66"/>
      <c r="AJ52" s="66"/>
    </row>
    <row r="53" spans="1:36" x14ac:dyDescent="0.2">
      <c r="A53" s="67"/>
      <c r="B53" s="67"/>
      <c r="C53" s="68"/>
      <c r="D53" s="69"/>
      <c r="E53" s="70"/>
      <c r="F53" s="70"/>
      <c r="G53" s="70"/>
      <c r="H53" s="70"/>
      <c r="I53" s="70"/>
      <c r="J53" s="70"/>
      <c r="K53" s="70"/>
      <c r="L53" s="70"/>
      <c r="M53" s="13">
        <v>75</v>
      </c>
      <c r="N53" s="13">
        <v>80</v>
      </c>
      <c r="O53" s="13"/>
      <c r="P53" s="11">
        <v>60</v>
      </c>
      <c r="Q53" s="11">
        <v>70</v>
      </c>
      <c r="R53" s="11"/>
      <c r="S53" s="11">
        <v>70</v>
      </c>
      <c r="T53" s="11">
        <v>50</v>
      </c>
      <c r="U53" s="11"/>
      <c r="V53" s="11">
        <v>50</v>
      </c>
      <c r="W53" s="11">
        <v>50</v>
      </c>
      <c r="X53" s="11">
        <v>40</v>
      </c>
      <c r="Y53" s="11"/>
      <c r="Z53" s="11"/>
      <c r="AA53" s="11">
        <v>70</v>
      </c>
      <c r="AB53" s="11">
        <v>70</v>
      </c>
      <c r="AC53" s="11"/>
      <c r="AD53" s="11"/>
      <c r="AE53" s="11"/>
      <c r="AF53" s="11">
        <f t="shared" si="2"/>
        <v>58.800000000000011</v>
      </c>
      <c r="AG53" s="71">
        <f t="shared" si="1"/>
        <v>58.800000000000011</v>
      </c>
      <c r="AH53" s="71"/>
      <c r="AI53" s="66"/>
      <c r="AJ53" s="66"/>
    </row>
    <row r="54" spans="1:36" x14ac:dyDescent="0.2">
      <c r="A54" s="67"/>
      <c r="B54" s="67"/>
      <c r="C54" s="68"/>
      <c r="D54" s="69"/>
      <c r="E54" s="70"/>
      <c r="F54" s="70"/>
      <c r="G54" s="70"/>
      <c r="H54" s="70"/>
      <c r="I54" s="70"/>
      <c r="J54" s="70"/>
      <c r="K54" s="70"/>
      <c r="L54" s="70"/>
      <c r="M54" s="13">
        <v>75</v>
      </c>
      <c r="N54" s="13">
        <v>80</v>
      </c>
      <c r="O54" s="13"/>
      <c r="P54" s="11">
        <v>60</v>
      </c>
      <c r="Q54" s="11">
        <v>70</v>
      </c>
      <c r="R54" s="11"/>
      <c r="S54" s="11">
        <v>70</v>
      </c>
      <c r="T54" s="11">
        <v>50</v>
      </c>
      <c r="U54" s="11"/>
      <c r="V54" s="11">
        <v>50</v>
      </c>
      <c r="W54" s="11">
        <v>50</v>
      </c>
      <c r="X54" s="11">
        <v>40</v>
      </c>
      <c r="Y54" s="11"/>
      <c r="Z54" s="11"/>
      <c r="AA54" s="11">
        <v>70</v>
      </c>
      <c r="AB54" s="11">
        <v>70</v>
      </c>
      <c r="AC54" s="11"/>
      <c r="AD54" s="11"/>
      <c r="AE54" s="11"/>
      <c r="AF54" s="11">
        <f t="shared" si="2"/>
        <v>58.800000000000011</v>
      </c>
      <c r="AG54" s="71">
        <f t="shared" si="1"/>
        <v>58.800000000000011</v>
      </c>
      <c r="AH54" s="71"/>
      <c r="AI54" s="66"/>
      <c r="AJ54" s="66"/>
    </row>
    <row r="55" spans="1:36" x14ac:dyDescent="0.2">
      <c r="A55" s="67"/>
      <c r="B55" s="67"/>
      <c r="C55" s="68"/>
      <c r="D55" s="69"/>
      <c r="E55" s="70"/>
      <c r="F55" s="70"/>
      <c r="G55" s="70"/>
      <c r="H55" s="70"/>
      <c r="I55" s="70"/>
      <c r="J55" s="70"/>
      <c r="K55" s="70"/>
      <c r="L55" s="70"/>
      <c r="M55" s="13">
        <v>75</v>
      </c>
      <c r="N55" s="13">
        <v>80</v>
      </c>
      <c r="O55" s="13"/>
      <c r="P55" s="11">
        <v>60</v>
      </c>
      <c r="Q55" s="11">
        <v>70</v>
      </c>
      <c r="R55" s="11"/>
      <c r="S55" s="11">
        <v>70</v>
      </c>
      <c r="T55" s="11">
        <v>50</v>
      </c>
      <c r="U55" s="11"/>
      <c r="V55" s="11">
        <v>50</v>
      </c>
      <c r="W55" s="11">
        <v>50</v>
      </c>
      <c r="X55" s="11">
        <v>40</v>
      </c>
      <c r="Y55" s="11"/>
      <c r="Z55" s="11"/>
      <c r="AA55" s="11">
        <v>70</v>
      </c>
      <c r="AB55" s="11">
        <v>70</v>
      </c>
      <c r="AC55" s="11"/>
      <c r="AD55" s="11"/>
      <c r="AE55" s="11"/>
      <c r="AF55" s="11">
        <f t="shared" si="2"/>
        <v>58.800000000000011</v>
      </c>
      <c r="AG55" s="71">
        <f t="shared" si="1"/>
        <v>58.800000000000011</v>
      </c>
      <c r="AH55" s="71"/>
      <c r="AI55" s="66"/>
      <c r="AJ55" s="66"/>
    </row>
    <row r="56" spans="1:36" x14ac:dyDescent="0.2">
      <c r="A56" s="67"/>
      <c r="B56" s="67"/>
      <c r="C56" s="68"/>
      <c r="D56" s="69"/>
      <c r="E56" s="70"/>
      <c r="F56" s="70"/>
      <c r="G56" s="70"/>
      <c r="H56" s="70"/>
      <c r="I56" s="70"/>
      <c r="J56" s="70"/>
      <c r="K56" s="70"/>
      <c r="L56" s="70"/>
      <c r="M56" s="13">
        <v>75</v>
      </c>
      <c r="N56" s="13">
        <v>80</v>
      </c>
      <c r="O56" s="13"/>
      <c r="P56" s="11">
        <v>60</v>
      </c>
      <c r="Q56" s="11">
        <v>70</v>
      </c>
      <c r="R56" s="11"/>
      <c r="S56" s="11">
        <v>70</v>
      </c>
      <c r="T56" s="11">
        <v>50</v>
      </c>
      <c r="U56" s="11"/>
      <c r="V56" s="11">
        <v>50</v>
      </c>
      <c r="W56" s="11">
        <v>50</v>
      </c>
      <c r="X56" s="11">
        <v>40</v>
      </c>
      <c r="Y56" s="11"/>
      <c r="Z56" s="11"/>
      <c r="AA56" s="11">
        <v>70</v>
      </c>
      <c r="AB56" s="11">
        <v>70</v>
      </c>
      <c r="AC56" s="11"/>
      <c r="AD56" s="11"/>
      <c r="AE56" s="11"/>
      <c r="AF56" s="11">
        <f t="shared" si="2"/>
        <v>58.800000000000011</v>
      </c>
      <c r="AG56" s="71">
        <f t="shared" si="1"/>
        <v>58.800000000000011</v>
      </c>
      <c r="AH56" s="71"/>
      <c r="AI56" s="66"/>
      <c r="AJ56" s="66"/>
    </row>
    <row r="57" spans="1:36" x14ac:dyDescent="0.2">
      <c r="A57" s="67"/>
      <c r="B57" s="67"/>
      <c r="C57" s="68"/>
      <c r="D57" s="69"/>
      <c r="E57" s="70"/>
      <c r="F57" s="70"/>
      <c r="G57" s="70"/>
      <c r="H57" s="70"/>
      <c r="I57" s="70"/>
      <c r="J57" s="70"/>
      <c r="K57" s="70"/>
      <c r="L57" s="70"/>
      <c r="M57" s="13">
        <v>75</v>
      </c>
      <c r="N57" s="13">
        <v>80</v>
      </c>
      <c r="O57" s="13"/>
      <c r="P57" s="11">
        <v>60</v>
      </c>
      <c r="Q57" s="11">
        <v>70</v>
      </c>
      <c r="R57" s="11"/>
      <c r="S57" s="11">
        <v>70</v>
      </c>
      <c r="T57" s="11">
        <v>50</v>
      </c>
      <c r="U57" s="11"/>
      <c r="V57" s="11">
        <v>50</v>
      </c>
      <c r="W57" s="11">
        <v>50</v>
      </c>
      <c r="X57" s="11">
        <v>40</v>
      </c>
      <c r="Y57" s="11"/>
      <c r="Z57" s="11"/>
      <c r="AA57" s="11">
        <v>70</v>
      </c>
      <c r="AB57" s="11">
        <v>70</v>
      </c>
      <c r="AC57" s="11"/>
      <c r="AD57" s="11"/>
      <c r="AE57" s="11"/>
      <c r="AF57" s="11">
        <f t="shared" si="2"/>
        <v>58.800000000000011</v>
      </c>
      <c r="AG57" s="71">
        <f t="shared" si="1"/>
        <v>58.800000000000011</v>
      </c>
      <c r="AH57" s="71"/>
      <c r="AI57" s="66"/>
      <c r="AJ57" s="66"/>
    </row>
    <row r="58" spans="1:36" x14ac:dyDescent="0.2">
      <c r="A58" s="67"/>
      <c r="B58" s="67"/>
      <c r="C58" s="68"/>
      <c r="D58" s="69"/>
      <c r="E58" s="70"/>
      <c r="F58" s="70"/>
      <c r="G58" s="70"/>
      <c r="H58" s="70"/>
      <c r="I58" s="70"/>
      <c r="J58" s="70"/>
      <c r="K58" s="70"/>
      <c r="L58" s="70"/>
      <c r="M58" s="13">
        <v>75</v>
      </c>
      <c r="N58" s="13">
        <v>80</v>
      </c>
      <c r="O58" s="13"/>
      <c r="P58" s="11">
        <v>60</v>
      </c>
      <c r="Q58" s="11">
        <v>70</v>
      </c>
      <c r="R58" s="11"/>
      <c r="S58" s="11">
        <v>70</v>
      </c>
      <c r="T58" s="11">
        <v>50</v>
      </c>
      <c r="U58" s="11"/>
      <c r="V58" s="11">
        <v>50</v>
      </c>
      <c r="W58" s="11">
        <v>50</v>
      </c>
      <c r="X58" s="11">
        <v>40</v>
      </c>
      <c r="Y58" s="11"/>
      <c r="Z58" s="11"/>
      <c r="AA58" s="11">
        <v>70</v>
      </c>
      <c r="AB58" s="11">
        <v>70</v>
      </c>
      <c r="AC58" s="11"/>
      <c r="AD58" s="11"/>
      <c r="AE58" s="11"/>
      <c r="AF58" s="11">
        <f t="shared" si="2"/>
        <v>58.800000000000011</v>
      </c>
      <c r="AG58" s="71">
        <f t="shared" si="1"/>
        <v>58.800000000000011</v>
      </c>
      <c r="AH58" s="71"/>
      <c r="AI58" s="66"/>
      <c r="AJ58" s="66"/>
    </row>
    <row r="59" spans="1:36" x14ac:dyDescent="0.2">
      <c r="A59" s="67"/>
      <c r="B59" s="67"/>
      <c r="C59" s="68"/>
      <c r="D59" s="69"/>
      <c r="E59" s="70"/>
      <c r="F59" s="70"/>
      <c r="G59" s="70"/>
      <c r="H59" s="70"/>
      <c r="I59" s="70"/>
      <c r="J59" s="70"/>
      <c r="K59" s="70"/>
      <c r="L59" s="70"/>
      <c r="M59" s="13">
        <v>75</v>
      </c>
      <c r="N59" s="13">
        <v>80</v>
      </c>
      <c r="O59" s="13"/>
      <c r="P59" s="11">
        <v>60</v>
      </c>
      <c r="Q59" s="11">
        <v>70</v>
      </c>
      <c r="R59" s="11"/>
      <c r="S59" s="11">
        <v>70</v>
      </c>
      <c r="T59" s="11">
        <v>50</v>
      </c>
      <c r="U59" s="11"/>
      <c r="V59" s="11">
        <v>50</v>
      </c>
      <c r="W59" s="11">
        <v>50</v>
      </c>
      <c r="X59" s="11">
        <v>40</v>
      </c>
      <c r="Y59" s="11"/>
      <c r="Z59" s="11"/>
      <c r="AA59" s="11">
        <v>70</v>
      </c>
      <c r="AB59" s="11">
        <v>70</v>
      </c>
      <c r="AC59" s="11"/>
      <c r="AD59" s="11"/>
      <c r="AE59" s="11"/>
      <c r="AF59" s="11">
        <f t="shared" si="2"/>
        <v>58.800000000000011</v>
      </c>
      <c r="AG59" s="71">
        <f t="shared" si="1"/>
        <v>58.800000000000011</v>
      </c>
      <c r="AH59" s="71"/>
      <c r="AI59" s="66"/>
      <c r="AJ59" s="66"/>
    </row>
    <row r="60" spans="1:36" x14ac:dyDescent="0.2">
      <c r="A60" s="67"/>
      <c r="B60" s="67"/>
      <c r="C60" s="68"/>
      <c r="D60" s="69"/>
      <c r="E60" s="70"/>
      <c r="F60" s="70"/>
      <c r="G60" s="70"/>
      <c r="H60" s="70"/>
      <c r="I60" s="70"/>
      <c r="J60" s="70"/>
      <c r="K60" s="70"/>
      <c r="L60" s="70"/>
      <c r="M60" s="13">
        <v>75</v>
      </c>
      <c r="N60" s="13">
        <v>80</v>
      </c>
      <c r="O60" s="13"/>
      <c r="P60" s="11">
        <v>60</v>
      </c>
      <c r="Q60" s="11">
        <v>70</v>
      </c>
      <c r="R60" s="11"/>
      <c r="S60" s="11">
        <v>70</v>
      </c>
      <c r="T60" s="11">
        <v>100</v>
      </c>
      <c r="U60" s="11"/>
      <c r="V60" s="11">
        <v>50</v>
      </c>
      <c r="W60" s="11">
        <v>50</v>
      </c>
      <c r="X60" s="11">
        <v>40</v>
      </c>
      <c r="Y60" s="11"/>
      <c r="Z60" s="11"/>
      <c r="AA60" s="11">
        <v>100</v>
      </c>
      <c r="AB60" s="11">
        <v>70</v>
      </c>
      <c r="AC60" s="11"/>
      <c r="AD60" s="11"/>
      <c r="AE60" s="11"/>
      <c r="AF60" s="11">
        <f t="shared" si="2"/>
        <v>67.600000000000009</v>
      </c>
      <c r="AG60" s="71">
        <f t="shared" si="1"/>
        <v>67.600000000000009</v>
      </c>
      <c r="AH60" s="71"/>
      <c r="AI60" s="66"/>
      <c r="AJ60" s="66"/>
    </row>
    <row r="61" spans="1:36" x14ac:dyDescent="0.2">
      <c r="A61" s="67"/>
      <c r="B61" s="67"/>
      <c r="C61" s="68"/>
      <c r="D61" s="69"/>
      <c r="E61" s="70"/>
      <c r="F61" s="70"/>
      <c r="G61" s="70"/>
      <c r="H61" s="70"/>
      <c r="I61" s="70"/>
      <c r="J61" s="70"/>
      <c r="K61" s="70"/>
      <c r="L61" s="70"/>
      <c r="M61" s="13">
        <v>75</v>
      </c>
      <c r="N61" s="13">
        <v>80</v>
      </c>
      <c r="O61" s="13"/>
      <c r="P61" s="11">
        <v>60</v>
      </c>
      <c r="Q61" s="11">
        <v>70</v>
      </c>
      <c r="R61" s="11"/>
      <c r="S61" s="11">
        <v>70</v>
      </c>
      <c r="T61" s="11">
        <v>100</v>
      </c>
      <c r="U61" s="11"/>
      <c r="V61" s="11">
        <v>50</v>
      </c>
      <c r="W61" s="11">
        <v>50</v>
      </c>
      <c r="X61" s="11">
        <v>40</v>
      </c>
      <c r="Y61" s="11"/>
      <c r="Z61" s="11"/>
      <c r="AA61" s="11">
        <v>100</v>
      </c>
      <c r="AB61" s="11">
        <v>70</v>
      </c>
      <c r="AC61" s="11"/>
      <c r="AD61" s="11"/>
      <c r="AE61" s="11"/>
      <c r="AF61" s="11">
        <f t="shared" si="2"/>
        <v>67.600000000000009</v>
      </c>
      <c r="AG61" s="71">
        <f t="shared" si="1"/>
        <v>67.600000000000009</v>
      </c>
      <c r="AH61" s="71"/>
      <c r="AI61" s="66"/>
      <c r="AJ61" s="66"/>
    </row>
    <row r="62" spans="1:36" x14ac:dyDescent="0.2">
      <c r="A62" s="67"/>
      <c r="B62" s="67"/>
      <c r="C62" s="68"/>
      <c r="D62" s="69"/>
      <c r="E62" s="70"/>
      <c r="F62" s="70"/>
      <c r="G62" s="70"/>
      <c r="H62" s="70"/>
      <c r="I62" s="70"/>
      <c r="J62" s="70"/>
      <c r="K62" s="70"/>
      <c r="L62" s="70"/>
      <c r="M62" s="13">
        <v>75</v>
      </c>
      <c r="N62" s="13">
        <v>80</v>
      </c>
      <c r="O62" s="13"/>
      <c r="P62" s="11">
        <v>60</v>
      </c>
      <c r="Q62" s="11">
        <v>70</v>
      </c>
      <c r="R62" s="11"/>
      <c r="S62" s="11">
        <v>70</v>
      </c>
      <c r="T62" s="11">
        <v>100</v>
      </c>
      <c r="U62" s="11"/>
      <c r="V62" s="11">
        <v>50</v>
      </c>
      <c r="W62" s="11">
        <v>50</v>
      </c>
      <c r="X62" s="11">
        <v>40</v>
      </c>
      <c r="Y62" s="11"/>
      <c r="Z62" s="11"/>
      <c r="AA62" s="11">
        <v>100</v>
      </c>
      <c r="AB62" s="11">
        <v>70</v>
      </c>
      <c r="AC62" s="11"/>
      <c r="AD62" s="11"/>
      <c r="AE62" s="11"/>
      <c r="AF62" s="11">
        <f t="shared" si="2"/>
        <v>67.600000000000009</v>
      </c>
      <c r="AG62" s="71">
        <f t="shared" si="1"/>
        <v>67.600000000000009</v>
      </c>
      <c r="AH62" s="71"/>
      <c r="AI62" s="66"/>
      <c r="AJ62" s="66"/>
    </row>
    <row r="63" spans="1:36" x14ac:dyDescent="0.2">
      <c r="A63" s="67"/>
      <c r="B63" s="67"/>
      <c r="C63" s="68"/>
      <c r="D63" s="69"/>
      <c r="E63" s="70"/>
      <c r="F63" s="70"/>
      <c r="G63" s="70"/>
      <c r="H63" s="70"/>
      <c r="I63" s="70"/>
      <c r="J63" s="70"/>
      <c r="K63" s="70"/>
      <c r="L63" s="70"/>
      <c r="M63" s="13">
        <v>75</v>
      </c>
      <c r="N63" s="13">
        <v>80</v>
      </c>
      <c r="O63" s="13"/>
      <c r="P63" s="11">
        <v>60</v>
      </c>
      <c r="Q63" s="11">
        <v>70</v>
      </c>
      <c r="R63" s="11"/>
      <c r="S63" s="11">
        <v>70</v>
      </c>
      <c r="T63" s="11">
        <v>100</v>
      </c>
      <c r="U63" s="11"/>
      <c r="V63" s="11">
        <v>50</v>
      </c>
      <c r="W63" s="11">
        <v>50</v>
      </c>
      <c r="X63" s="11">
        <v>40</v>
      </c>
      <c r="Y63" s="11"/>
      <c r="Z63" s="11"/>
      <c r="AA63" s="11">
        <v>100</v>
      </c>
      <c r="AB63" s="11">
        <v>70</v>
      </c>
      <c r="AC63" s="11"/>
      <c r="AD63" s="11"/>
      <c r="AE63" s="11"/>
      <c r="AF63" s="11">
        <f t="shared" si="2"/>
        <v>67.600000000000009</v>
      </c>
      <c r="AG63" s="71">
        <f t="shared" si="1"/>
        <v>67.600000000000009</v>
      </c>
      <c r="AH63" s="71"/>
      <c r="AI63" s="66"/>
      <c r="AJ63" s="66"/>
    </row>
    <row r="64" spans="1:36" x14ac:dyDescent="0.2">
      <c r="A64" s="67"/>
      <c r="B64" s="67"/>
      <c r="C64" s="68"/>
      <c r="D64" s="69"/>
      <c r="E64" s="70"/>
      <c r="F64" s="70"/>
      <c r="G64" s="70"/>
      <c r="H64" s="70"/>
      <c r="I64" s="70"/>
      <c r="J64" s="70"/>
      <c r="K64" s="70"/>
      <c r="L64" s="70"/>
      <c r="M64" s="13">
        <v>75</v>
      </c>
      <c r="N64" s="13">
        <v>80</v>
      </c>
      <c r="O64" s="13"/>
      <c r="P64" s="11">
        <v>60</v>
      </c>
      <c r="Q64" s="11">
        <v>70</v>
      </c>
      <c r="R64" s="11"/>
      <c r="S64" s="11">
        <v>70</v>
      </c>
      <c r="T64" s="11">
        <v>100</v>
      </c>
      <c r="U64" s="11"/>
      <c r="V64" s="11">
        <v>50</v>
      </c>
      <c r="W64" s="11">
        <v>50</v>
      </c>
      <c r="X64" s="11">
        <v>40</v>
      </c>
      <c r="Y64" s="11"/>
      <c r="Z64" s="11"/>
      <c r="AA64" s="11">
        <v>100</v>
      </c>
      <c r="AB64" s="11">
        <v>70</v>
      </c>
      <c r="AC64" s="11"/>
      <c r="AD64" s="11"/>
      <c r="AE64" s="11"/>
      <c r="AF64" s="11">
        <f t="shared" si="2"/>
        <v>67.600000000000009</v>
      </c>
      <c r="AG64" s="71">
        <f t="shared" si="1"/>
        <v>67.600000000000009</v>
      </c>
      <c r="AH64" s="71"/>
      <c r="AI64" s="66"/>
      <c r="AJ64" s="66"/>
    </row>
    <row r="65" spans="1:36" x14ac:dyDescent="0.2">
      <c r="A65" s="67"/>
      <c r="B65" s="67"/>
      <c r="C65" s="68"/>
      <c r="D65" s="69"/>
      <c r="E65" s="70"/>
      <c r="F65" s="70"/>
      <c r="G65" s="70"/>
      <c r="H65" s="70"/>
      <c r="I65" s="70"/>
      <c r="J65" s="70"/>
      <c r="K65" s="70"/>
      <c r="L65" s="70"/>
      <c r="M65" s="13">
        <v>75</v>
      </c>
      <c r="N65" s="13">
        <v>80</v>
      </c>
      <c r="O65" s="13"/>
      <c r="P65" s="11">
        <v>60</v>
      </c>
      <c r="Q65" s="11">
        <v>70</v>
      </c>
      <c r="R65" s="11"/>
      <c r="S65" s="11">
        <v>70</v>
      </c>
      <c r="T65" s="11">
        <v>100</v>
      </c>
      <c r="U65" s="11"/>
      <c r="V65" s="11">
        <v>50</v>
      </c>
      <c r="W65" s="11">
        <v>50</v>
      </c>
      <c r="X65" s="11">
        <v>40</v>
      </c>
      <c r="Y65" s="11"/>
      <c r="Z65" s="11"/>
      <c r="AA65" s="11">
        <v>100</v>
      </c>
      <c r="AB65" s="11">
        <v>70</v>
      </c>
      <c r="AC65" s="11"/>
      <c r="AD65" s="11"/>
      <c r="AE65" s="11"/>
      <c r="AF65" s="11">
        <f t="shared" si="2"/>
        <v>67.600000000000009</v>
      </c>
      <c r="AG65" s="71">
        <f t="shared" si="1"/>
        <v>67.600000000000009</v>
      </c>
      <c r="AH65" s="71"/>
      <c r="AI65" s="66"/>
      <c r="AJ65" s="66"/>
    </row>
    <row r="66" spans="1:36" x14ac:dyDescent="0.2">
      <c r="A66" s="67"/>
      <c r="B66" s="67"/>
      <c r="C66" s="68"/>
      <c r="D66" s="69"/>
      <c r="E66" s="70"/>
      <c r="F66" s="70"/>
      <c r="G66" s="70"/>
      <c r="H66" s="70"/>
      <c r="I66" s="70"/>
      <c r="J66" s="70"/>
      <c r="K66" s="70"/>
      <c r="L66" s="70"/>
      <c r="M66" s="13">
        <v>75</v>
      </c>
      <c r="N66" s="13">
        <v>80</v>
      </c>
      <c r="O66" s="13"/>
      <c r="P66" s="11">
        <v>60</v>
      </c>
      <c r="Q66" s="11">
        <v>70</v>
      </c>
      <c r="R66" s="11"/>
      <c r="S66" s="11">
        <v>70</v>
      </c>
      <c r="T66" s="11">
        <v>100</v>
      </c>
      <c r="U66" s="11"/>
      <c r="V66" s="11">
        <v>50</v>
      </c>
      <c r="W66" s="11">
        <v>50</v>
      </c>
      <c r="X66" s="11">
        <v>40</v>
      </c>
      <c r="Y66" s="11"/>
      <c r="Z66" s="11"/>
      <c r="AA66" s="11">
        <v>100</v>
      </c>
      <c r="AB66" s="11">
        <v>70</v>
      </c>
      <c r="AC66" s="11"/>
      <c r="AD66" s="11"/>
      <c r="AE66" s="11"/>
      <c r="AF66" s="11">
        <f t="shared" si="2"/>
        <v>67.600000000000009</v>
      </c>
      <c r="AG66" s="71">
        <f t="shared" si="1"/>
        <v>67.600000000000009</v>
      </c>
      <c r="AH66" s="71"/>
      <c r="AI66" s="66"/>
      <c r="AJ66" s="66"/>
    </row>
    <row r="67" spans="1:36" x14ac:dyDescent="0.2">
      <c r="A67" s="67"/>
      <c r="B67" s="67"/>
      <c r="C67" s="68"/>
      <c r="D67" s="69"/>
      <c r="E67" s="70"/>
      <c r="F67" s="70"/>
      <c r="G67" s="70"/>
      <c r="H67" s="70"/>
      <c r="I67" s="70"/>
      <c r="J67" s="70"/>
      <c r="K67" s="70"/>
      <c r="L67" s="70"/>
      <c r="M67" s="13">
        <v>75</v>
      </c>
      <c r="N67" s="13">
        <v>80</v>
      </c>
      <c r="O67" s="13"/>
      <c r="P67" s="11">
        <v>60</v>
      </c>
      <c r="Q67" s="11">
        <v>70</v>
      </c>
      <c r="R67" s="11"/>
      <c r="S67" s="11">
        <v>70</v>
      </c>
      <c r="T67" s="11">
        <v>100</v>
      </c>
      <c r="U67" s="11"/>
      <c r="V67" s="11">
        <v>50</v>
      </c>
      <c r="W67" s="11">
        <v>50</v>
      </c>
      <c r="X67" s="11">
        <v>40</v>
      </c>
      <c r="Y67" s="11"/>
      <c r="Z67" s="11"/>
      <c r="AA67" s="11">
        <v>100</v>
      </c>
      <c r="AB67" s="11">
        <v>70</v>
      </c>
      <c r="AC67" s="11"/>
      <c r="AD67" s="11"/>
      <c r="AE67" s="11"/>
      <c r="AF67" s="11">
        <f t="shared" si="2"/>
        <v>67.600000000000009</v>
      </c>
      <c r="AG67" s="71">
        <f t="shared" si="1"/>
        <v>67.600000000000009</v>
      </c>
      <c r="AH67" s="71"/>
      <c r="AI67" s="66"/>
      <c r="AJ67" s="66"/>
    </row>
    <row r="68" spans="1:36" x14ac:dyDescent="0.2">
      <c r="A68" s="67"/>
      <c r="B68" s="67"/>
      <c r="C68" s="68"/>
      <c r="D68" s="69"/>
      <c r="E68" s="70"/>
      <c r="F68" s="70"/>
      <c r="G68" s="70"/>
      <c r="H68" s="70"/>
      <c r="I68" s="70"/>
      <c r="J68" s="70"/>
      <c r="K68" s="70"/>
      <c r="L68" s="70"/>
      <c r="M68" s="13">
        <v>75</v>
      </c>
      <c r="N68" s="13">
        <v>80</v>
      </c>
      <c r="O68" s="13"/>
      <c r="P68" s="11">
        <v>60</v>
      </c>
      <c r="Q68" s="11">
        <v>70</v>
      </c>
      <c r="R68" s="11"/>
      <c r="S68" s="11">
        <v>70</v>
      </c>
      <c r="T68" s="11">
        <v>100</v>
      </c>
      <c r="U68" s="11"/>
      <c r="V68" s="11">
        <v>50</v>
      </c>
      <c r="W68" s="11">
        <v>50</v>
      </c>
      <c r="X68" s="11">
        <v>40</v>
      </c>
      <c r="Y68" s="11"/>
      <c r="Z68" s="11"/>
      <c r="AA68" s="11">
        <v>100</v>
      </c>
      <c r="AB68" s="11">
        <v>70</v>
      </c>
      <c r="AC68" s="11"/>
      <c r="AD68" s="11"/>
      <c r="AE68" s="11"/>
      <c r="AF68" s="11">
        <f t="shared" si="2"/>
        <v>67.600000000000009</v>
      </c>
      <c r="AG68" s="71">
        <f t="shared" si="1"/>
        <v>67.600000000000009</v>
      </c>
      <c r="AH68" s="71"/>
      <c r="AI68" s="66"/>
      <c r="AJ68" s="66"/>
    </row>
    <row r="69" spans="1:36" x14ac:dyDescent="0.2">
      <c r="A69" s="67"/>
      <c r="B69" s="67"/>
      <c r="C69" s="68"/>
      <c r="D69" s="69"/>
      <c r="E69" s="70"/>
      <c r="F69" s="70"/>
      <c r="G69" s="70"/>
      <c r="H69" s="70"/>
      <c r="I69" s="70"/>
      <c r="J69" s="70"/>
      <c r="K69" s="70"/>
      <c r="L69" s="70"/>
      <c r="M69" s="13">
        <v>75</v>
      </c>
      <c r="N69" s="13">
        <v>80</v>
      </c>
      <c r="O69" s="13"/>
      <c r="P69" s="11">
        <v>60</v>
      </c>
      <c r="Q69" s="11">
        <v>70</v>
      </c>
      <c r="R69" s="11"/>
      <c r="S69" s="11">
        <v>70</v>
      </c>
      <c r="T69" s="11">
        <v>100</v>
      </c>
      <c r="U69" s="11"/>
      <c r="V69" s="11">
        <v>50</v>
      </c>
      <c r="W69" s="11">
        <v>50</v>
      </c>
      <c r="X69" s="11">
        <v>40</v>
      </c>
      <c r="Y69" s="11"/>
      <c r="Z69" s="11"/>
      <c r="AA69" s="11">
        <v>100</v>
      </c>
      <c r="AB69" s="11">
        <v>70</v>
      </c>
      <c r="AC69" s="11"/>
      <c r="AD69" s="11"/>
      <c r="AE69" s="11"/>
      <c r="AF69" s="11">
        <f t="shared" si="2"/>
        <v>67.600000000000009</v>
      </c>
      <c r="AG69" s="71">
        <f t="shared" si="1"/>
        <v>67.600000000000009</v>
      </c>
      <c r="AH69" s="71"/>
      <c r="AI69" s="66"/>
      <c r="AJ69" s="66"/>
    </row>
    <row r="70" spans="1:36" x14ac:dyDescent="0.2">
      <c r="A70" s="67"/>
      <c r="B70" s="67"/>
      <c r="C70" s="68"/>
      <c r="D70" s="69"/>
      <c r="E70" s="70"/>
      <c r="F70" s="70"/>
      <c r="G70" s="70"/>
      <c r="H70" s="70"/>
      <c r="I70" s="70"/>
      <c r="J70" s="70"/>
      <c r="K70" s="70"/>
      <c r="L70" s="70"/>
      <c r="M70" s="13">
        <v>75</v>
      </c>
      <c r="N70" s="13">
        <v>80</v>
      </c>
      <c r="O70" s="13"/>
      <c r="P70" s="11">
        <v>60</v>
      </c>
      <c r="Q70" s="11">
        <v>70</v>
      </c>
      <c r="R70" s="11"/>
      <c r="S70" s="11">
        <v>70</v>
      </c>
      <c r="T70" s="11">
        <v>100</v>
      </c>
      <c r="U70" s="11"/>
      <c r="V70" s="11">
        <v>50</v>
      </c>
      <c r="W70" s="11">
        <v>50</v>
      </c>
      <c r="X70" s="11">
        <v>40</v>
      </c>
      <c r="Y70" s="11"/>
      <c r="Z70" s="11"/>
      <c r="AA70" s="11">
        <v>100</v>
      </c>
      <c r="AB70" s="11">
        <v>70</v>
      </c>
      <c r="AC70" s="11"/>
      <c r="AD70" s="11"/>
      <c r="AE70" s="11"/>
      <c r="AF70" s="11">
        <f t="shared" si="2"/>
        <v>67.600000000000009</v>
      </c>
      <c r="AG70" s="71">
        <f t="shared" si="1"/>
        <v>67.600000000000009</v>
      </c>
      <c r="AH70" s="71"/>
      <c r="AI70" s="66"/>
      <c r="AJ70" s="66"/>
    </row>
    <row r="71" spans="1:36" x14ac:dyDescent="0.2">
      <c r="A71" s="67"/>
      <c r="B71" s="67"/>
      <c r="C71" s="68"/>
      <c r="D71" s="69"/>
      <c r="E71" s="70"/>
      <c r="F71" s="70"/>
      <c r="G71" s="70"/>
      <c r="H71" s="70"/>
      <c r="I71" s="70"/>
      <c r="J71" s="70"/>
      <c r="K71" s="70"/>
      <c r="L71" s="70"/>
      <c r="M71" s="13">
        <v>75</v>
      </c>
      <c r="N71" s="13">
        <v>80</v>
      </c>
      <c r="O71" s="13"/>
      <c r="P71" s="11">
        <v>60</v>
      </c>
      <c r="Q71" s="11">
        <v>70</v>
      </c>
      <c r="R71" s="11"/>
      <c r="S71" s="11">
        <v>70</v>
      </c>
      <c r="T71" s="11">
        <v>50</v>
      </c>
      <c r="U71" s="11"/>
      <c r="V71" s="11">
        <v>50</v>
      </c>
      <c r="W71" s="11">
        <v>50</v>
      </c>
      <c r="X71" s="11">
        <v>40</v>
      </c>
      <c r="Y71" s="11"/>
      <c r="Z71" s="11"/>
      <c r="AA71" s="11">
        <v>70</v>
      </c>
      <c r="AB71" s="11">
        <v>70</v>
      </c>
      <c r="AC71" s="11"/>
      <c r="AD71" s="11"/>
      <c r="AE71" s="11"/>
      <c r="AF71" s="11">
        <f t="shared" si="2"/>
        <v>58.800000000000011</v>
      </c>
      <c r="AG71" s="71">
        <f t="shared" si="1"/>
        <v>58.800000000000011</v>
      </c>
      <c r="AH71" s="71"/>
      <c r="AI71" s="66"/>
      <c r="AJ71" s="66"/>
    </row>
    <row r="72" spans="1:36" x14ac:dyDescent="0.2">
      <c r="A72" s="67"/>
      <c r="B72" s="67"/>
      <c r="C72" s="68"/>
      <c r="D72" s="69"/>
      <c r="E72" s="70"/>
      <c r="F72" s="70"/>
      <c r="G72" s="70"/>
      <c r="H72" s="70"/>
      <c r="I72" s="70"/>
      <c r="J72" s="70"/>
      <c r="K72" s="70"/>
      <c r="L72" s="70"/>
      <c r="M72" s="13">
        <v>75</v>
      </c>
      <c r="N72" s="13">
        <v>80</v>
      </c>
      <c r="O72" s="13"/>
      <c r="P72" s="11">
        <v>60</v>
      </c>
      <c r="Q72" s="11">
        <v>70</v>
      </c>
      <c r="R72" s="11"/>
      <c r="S72" s="11">
        <v>70</v>
      </c>
      <c r="T72" s="11">
        <v>50</v>
      </c>
      <c r="U72" s="11"/>
      <c r="V72" s="11">
        <v>50</v>
      </c>
      <c r="W72" s="11">
        <v>50</v>
      </c>
      <c r="X72" s="11">
        <v>40</v>
      </c>
      <c r="Y72" s="11"/>
      <c r="Z72" s="11"/>
      <c r="AA72" s="11">
        <v>70</v>
      </c>
      <c r="AB72" s="11">
        <v>70</v>
      </c>
      <c r="AC72" s="11"/>
      <c r="AD72" s="11"/>
      <c r="AE72" s="11"/>
      <c r="AF72" s="11">
        <f t="shared" si="2"/>
        <v>58.800000000000011</v>
      </c>
      <c r="AG72" s="71">
        <f t="shared" si="1"/>
        <v>58.800000000000011</v>
      </c>
      <c r="AH72" s="71"/>
      <c r="AI72" s="66"/>
      <c r="AJ72" s="66"/>
    </row>
    <row r="73" spans="1:36" x14ac:dyDescent="0.2">
      <c r="A73" s="67"/>
      <c r="B73" s="67"/>
      <c r="C73" s="68"/>
      <c r="D73" s="69"/>
      <c r="E73" s="70"/>
      <c r="F73" s="70"/>
      <c r="G73" s="70"/>
      <c r="H73" s="70"/>
      <c r="I73" s="70"/>
      <c r="J73" s="70"/>
      <c r="K73" s="70"/>
      <c r="L73" s="70"/>
      <c r="M73" s="13">
        <v>75</v>
      </c>
      <c r="N73" s="13">
        <v>80</v>
      </c>
      <c r="O73" s="13"/>
      <c r="P73" s="11">
        <v>60</v>
      </c>
      <c r="Q73" s="11">
        <v>70</v>
      </c>
      <c r="R73" s="11"/>
      <c r="S73" s="11">
        <v>70</v>
      </c>
      <c r="T73" s="11">
        <v>50</v>
      </c>
      <c r="U73" s="11"/>
      <c r="V73" s="11">
        <v>50</v>
      </c>
      <c r="W73" s="11">
        <v>50</v>
      </c>
      <c r="X73" s="11">
        <v>40</v>
      </c>
      <c r="Y73" s="11"/>
      <c r="Z73" s="11"/>
      <c r="AA73" s="11">
        <v>70</v>
      </c>
      <c r="AB73" s="11">
        <v>70</v>
      </c>
      <c r="AC73" s="11"/>
      <c r="AD73" s="11"/>
      <c r="AE73" s="11"/>
      <c r="AF73" s="11">
        <f t="shared" si="2"/>
        <v>58.800000000000011</v>
      </c>
      <c r="AG73" s="71">
        <f t="shared" si="1"/>
        <v>58.800000000000011</v>
      </c>
      <c r="AH73" s="71"/>
      <c r="AI73" s="66"/>
      <c r="AJ73" s="66"/>
    </row>
    <row r="74" spans="1:36" x14ac:dyDescent="0.2">
      <c r="A74" s="67"/>
      <c r="B74" s="67"/>
      <c r="C74" s="68"/>
      <c r="D74" s="69"/>
      <c r="E74" s="70"/>
      <c r="F74" s="70"/>
      <c r="G74" s="70"/>
      <c r="H74" s="70"/>
      <c r="I74" s="70"/>
      <c r="J74" s="70"/>
      <c r="K74" s="70"/>
      <c r="L74" s="70"/>
      <c r="M74" s="13">
        <v>75</v>
      </c>
      <c r="N74" s="13">
        <v>80</v>
      </c>
      <c r="O74" s="13"/>
      <c r="P74" s="11">
        <v>60</v>
      </c>
      <c r="Q74" s="11">
        <v>70</v>
      </c>
      <c r="R74" s="11"/>
      <c r="S74" s="11">
        <v>70</v>
      </c>
      <c r="T74" s="11">
        <v>50</v>
      </c>
      <c r="U74" s="11"/>
      <c r="V74" s="11">
        <v>50</v>
      </c>
      <c r="W74" s="11">
        <v>50</v>
      </c>
      <c r="X74" s="11">
        <v>40</v>
      </c>
      <c r="Y74" s="11"/>
      <c r="Z74" s="11"/>
      <c r="AA74" s="11">
        <v>70</v>
      </c>
      <c r="AB74" s="11">
        <v>70</v>
      </c>
      <c r="AC74" s="11"/>
      <c r="AD74" s="11"/>
      <c r="AE74" s="11"/>
      <c r="AF74" s="11">
        <f t="shared" si="2"/>
        <v>58.800000000000011</v>
      </c>
      <c r="AG74" s="71">
        <f t="shared" si="1"/>
        <v>58.800000000000011</v>
      </c>
      <c r="AH74" s="71"/>
      <c r="AI74" s="66"/>
      <c r="AJ74" s="66"/>
    </row>
    <row r="75" spans="1:36" x14ac:dyDescent="0.2">
      <c r="A75" s="67"/>
      <c r="B75" s="67"/>
      <c r="C75" s="68"/>
      <c r="D75" s="69"/>
      <c r="E75" s="70"/>
      <c r="F75" s="70"/>
      <c r="G75" s="70"/>
      <c r="H75" s="70"/>
      <c r="I75" s="70"/>
      <c r="J75" s="70"/>
      <c r="K75" s="70"/>
      <c r="L75" s="70"/>
      <c r="M75" s="13">
        <v>75</v>
      </c>
      <c r="N75" s="13">
        <v>80</v>
      </c>
      <c r="O75" s="13"/>
      <c r="P75" s="11">
        <v>60</v>
      </c>
      <c r="Q75" s="11">
        <v>70</v>
      </c>
      <c r="R75" s="11"/>
      <c r="S75" s="11">
        <v>70</v>
      </c>
      <c r="T75" s="11">
        <v>50</v>
      </c>
      <c r="U75" s="11"/>
      <c r="V75" s="11">
        <v>50</v>
      </c>
      <c r="W75" s="11">
        <v>50</v>
      </c>
      <c r="X75" s="11">
        <v>40</v>
      </c>
      <c r="Y75" s="11"/>
      <c r="Z75" s="11"/>
      <c r="AA75" s="11">
        <v>70</v>
      </c>
      <c r="AB75" s="11">
        <v>70</v>
      </c>
      <c r="AC75" s="11"/>
      <c r="AD75" s="11"/>
      <c r="AE75" s="11"/>
      <c r="AF75" s="11">
        <f t="shared" ref="AF75:AF106" si="3">M75*0.08+N75*0.04+P75*0.08+Q75*0.08+S75*0.08+T75*0.08+V75*0.04+W75*0.04+X75*0.08+Y75*0.08+AA75*0.16+AB75*0.16</f>
        <v>58.800000000000011</v>
      </c>
      <c r="AG75" s="71">
        <f t="shared" ref="AG75:AG159" si="4">AF75</f>
        <v>58.800000000000011</v>
      </c>
      <c r="AH75" s="71"/>
      <c r="AI75" s="66"/>
      <c r="AJ75" s="66"/>
    </row>
    <row r="76" spans="1:36" x14ac:dyDescent="0.2">
      <c r="A76" s="67"/>
      <c r="B76" s="67"/>
      <c r="C76" s="68"/>
      <c r="D76" s="69"/>
      <c r="E76" s="70"/>
      <c r="F76" s="70"/>
      <c r="G76" s="70"/>
      <c r="H76" s="70"/>
      <c r="I76" s="70"/>
      <c r="J76" s="70"/>
      <c r="K76" s="70"/>
      <c r="L76" s="70"/>
      <c r="M76" s="13">
        <v>75</v>
      </c>
      <c r="N76" s="13">
        <v>80</v>
      </c>
      <c r="O76" s="13"/>
      <c r="P76" s="11">
        <v>60</v>
      </c>
      <c r="Q76" s="11">
        <v>70</v>
      </c>
      <c r="R76" s="11"/>
      <c r="S76" s="11">
        <v>70</v>
      </c>
      <c r="T76" s="11">
        <v>50</v>
      </c>
      <c r="U76" s="11"/>
      <c r="V76" s="11">
        <v>50</v>
      </c>
      <c r="W76" s="11">
        <v>50</v>
      </c>
      <c r="X76" s="11">
        <v>40</v>
      </c>
      <c r="Y76" s="11"/>
      <c r="Z76" s="11"/>
      <c r="AA76" s="11">
        <v>70</v>
      </c>
      <c r="AB76" s="11">
        <v>70</v>
      </c>
      <c r="AC76" s="11"/>
      <c r="AD76" s="11"/>
      <c r="AE76" s="11"/>
      <c r="AF76" s="11">
        <f t="shared" si="3"/>
        <v>58.800000000000011</v>
      </c>
      <c r="AG76" s="71">
        <f t="shared" si="4"/>
        <v>58.800000000000011</v>
      </c>
      <c r="AH76" s="71"/>
      <c r="AI76" s="66"/>
      <c r="AJ76" s="66"/>
    </row>
    <row r="77" spans="1:36" x14ac:dyDescent="0.2">
      <c r="A77" s="67"/>
      <c r="B77" s="67"/>
      <c r="C77" s="68"/>
      <c r="D77" s="69"/>
      <c r="E77" s="70"/>
      <c r="F77" s="70"/>
      <c r="G77" s="70"/>
      <c r="H77" s="70"/>
      <c r="I77" s="70"/>
      <c r="J77" s="70"/>
      <c r="K77" s="70"/>
      <c r="L77" s="70"/>
      <c r="M77" s="13">
        <v>75</v>
      </c>
      <c r="N77" s="13">
        <v>80</v>
      </c>
      <c r="O77" s="13"/>
      <c r="P77" s="11">
        <v>60</v>
      </c>
      <c r="Q77" s="11">
        <v>70</v>
      </c>
      <c r="R77" s="11"/>
      <c r="S77" s="11">
        <v>70</v>
      </c>
      <c r="T77" s="11">
        <v>50</v>
      </c>
      <c r="U77" s="11"/>
      <c r="V77" s="11">
        <v>50</v>
      </c>
      <c r="W77" s="11">
        <v>50</v>
      </c>
      <c r="X77" s="11">
        <v>40</v>
      </c>
      <c r="Y77" s="11"/>
      <c r="Z77" s="11"/>
      <c r="AA77" s="11">
        <v>70</v>
      </c>
      <c r="AB77" s="11">
        <v>70</v>
      </c>
      <c r="AC77" s="11"/>
      <c r="AD77" s="11"/>
      <c r="AE77" s="11"/>
      <c r="AF77" s="11">
        <f t="shared" si="3"/>
        <v>58.800000000000011</v>
      </c>
      <c r="AG77" s="71">
        <f t="shared" si="4"/>
        <v>58.800000000000011</v>
      </c>
      <c r="AH77" s="71"/>
      <c r="AI77" s="66"/>
      <c r="AJ77" s="66"/>
    </row>
    <row r="78" spans="1:36" x14ac:dyDescent="0.2">
      <c r="A78" s="67"/>
      <c r="B78" s="67"/>
      <c r="C78" s="68"/>
      <c r="D78" s="69"/>
      <c r="E78" s="70"/>
      <c r="F78" s="70"/>
      <c r="G78" s="70"/>
      <c r="H78" s="70"/>
      <c r="I78" s="70"/>
      <c r="J78" s="70"/>
      <c r="K78" s="70"/>
      <c r="L78" s="70"/>
      <c r="M78" s="13">
        <v>75</v>
      </c>
      <c r="N78" s="13">
        <v>80</v>
      </c>
      <c r="O78" s="13"/>
      <c r="P78" s="11">
        <v>60</v>
      </c>
      <c r="Q78" s="11">
        <v>70</v>
      </c>
      <c r="R78" s="11"/>
      <c r="S78" s="11">
        <v>70</v>
      </c>
      <c r="T78" s="11">
        <v>50</v>
      </c>
      <c r="U78" s="11"/>
      <c r="V78" s="11">
        <v>50</v>
      </c>
      <c r="W78" s="11">
        <v>50</v>
      </c>
      <c r="X78" s="11">
        <v>40</v>
      </c>
      <c r="Y78" s="11"/>
      <c r="Z78" s="11"/>
      <c r="AA78" s="11">
        <v>70</v>
      </c>
      <c r="AB78" s="11">
        <v>70</v>
      </c>
      <c r="AC78" s="11"/>
      <c r="AD78" s="11"/>
      <c r="AE78" s="11"/>
      <c r="AF78" s="11">
        <f t="shared" si="3"/>
        <v>58.800000000000011</v>
      </c>
      <c r="AG78" s="71">
        <f t="shared" si="4"/>
        <v>58.800000000000011</v>
      </c>
      <c r="AH78" s="71"/>
      <c r="AI78" s="66"/>
      <c r="AJ78" s="66"/>
    </row>
    <row r="79" spans="1:36" x14ac:dyDescent="0.2">
      <c r="A79" s="67"/>
      <c r="B79" s="67"/>
      <c r="C79" s="68"/>
      <c r="D79" s="69"/>
      <c r="E79" s="70"/>
      <c r="F79" s="70"/>
      <c r="G79" s="70"/>
      <c r="H79" s="70"/>
      <c r="I79" s="70"/>
      <c r="J79" s="70"/>
      <c r="K79" s="70"/>
      <c r="L79" s="70"/>
      <c r="M79" s="13">
        <v>75</v>
      </c>
      <c r="N79" s="13">
        <v>80</v>
      </c>
      <c r="O79" s="13"/>
      <c r="P79" s="11">
        <v>60</v>
      </c>
      <c r="Q79" s="11">
        <v>70</v>
      </c>
      <c r="R79" s="11"/>
      <c r="S79" s="11">
        <v>70</v>
      </c>
      <c r="T79" s="11">
        <v>50</v>
      </c>
      <c r="U79" s="11"/>
      <c r="V79" s="11">
        <v>50</v>
      </c>
      <c r="W79" s="11">
        <v>50</v>
      </c>
      <c r="X79" s="11">
        <v>40</v>
      </c>
      <c r="Y79" s="11"/>
      <c r="Z79" s="11"/>
      <c r="AA79" s="11">
        <v>70</v>
      </c>
      <c r="AB79" s="11">
        <v>70</v>
      </c>
      <c r="AC79" s="11"/>
      <c r="AD79" s="11"/>
      <c r="AE79" s="11"/>
      <c r="AF79" s="11">
        <f t="shared" si="3"/>
        <v>58.800000000000011</v>
      </c>
      <c r="AG79" s="71">
        <f t="shared" si="4"/>
        <v>58.800000000000011</v>
      </c>
      <c r="AH79" s="71"/>
      <c r="AI79" s="66"/>
      <c r="AJ79" s="66"/>
    </row>
    <row r="80" spans="1:36" x14ac:dyDescent="0.2">
      <c r="A80" s="67"/>
      <c r="B80" s="67"/>
      <c r="C80" s="68"/>
      <c r="D80" s="69"/>
      <c r="E80" s="70"/>
      <c r="F80" s="70"/>
      <c r="G80" s="70"/>
      <c r="H80" s="70"/>
      <c r="I80" s="70"/>
      <c r="J80" s="70"/>
      <c r="K80" s="70"/>
      <c r="L80" s="70"/>
      <c r="M80" s="13">
        <v>75</v>
      </c>
      <c r="N80" s="13">
        <v>80</v>
      </c>
      <c r="O80" s="13"/>
      <c r="P80" s="11">
        <v>60</v>
      </c>
      <c r="Q80" s="11">
        <v>70</v>
      </c>
      <c r="R80" s="11"/>
      <c r="S80" s="11">
        <v>70</v>
      </c>
      <c r="T80" s="11">
        <v>50</v>
      </c>
      <c r="U80" s="11"/>
      <c r="V80" s="11">
        <v>50</v>
      </c>
      <c r="W80" s="11">
        <v>50</v>
      </c>
      <c r="X80" s="11">
        <v>40</v>
      </c>
      <c r="Y80" s="11"/>
      <c r="Z80" s="11"/>
      <c r="AA80" s="11">
        <v>70</v>
      </c>
      <c r="AB80" s="11">
        <v>70</v>
      </c>
      <c r="AC80" s="11"/>
      <c r="AD80" s="11"/>
      <c r="AE80" s="11"/>
      <c r="AF80" s="11">
        <f t="shared" si="3"/>
        <v>58.800000000000011</v>
      </c>
      <c r="AG80" s="71">
        <f t="shared" si="4"/>
        <v>58.800000000000011</v>
      </c>
      <c r="AH80" s="71"/>
      <c r="AI80" s="66"/>
      <c r="AJ80" s="66"/>
    </row>
    <row r="81" spans="1:36" x14ac:dyDescent="0.2">
      <c r="A81" s="67"/>
      <c r="B81" s="67"/>
      <c r="C81" s="68"/>
      <c r="D81" s="69"/>
      <c r="E81" s="70"/>
      <c r="F81" s="70"/>
      <c r="G81" s="70"/>
      <c r="H81" s="70"/>
      <c r="I81" s="70"/>
      <c r="J81" s="70"/>
      <c r="K81" s="70"/>
      <c r="L81" s="70"/>
      <c r="M81" s="13">
        <v>75</v>
      </c>
      <c r="N81" s="13">
        <v>80</v>
      </c>
      <c r="O81" s="13"/>
      <c r="P81" s="11">
        <v>60</v>
      </c>
      <c r="Q81" s="11">
        <v>70</v>
      </c>
      <c r="R81" s="11"/>
      <c r="S81" s="11">
        <v>70</v>
      </c>
      <c r="T81" s="11">
        <v>50</v>
      </c>
      <c r="U81" s="11"/>
      <c r="V81" s="11">
        <v>50</v>
      </c>
      <c r="W81" s="11">
        <v>50</v>
      </c>
      <c r="X81" s="11">
        <v>40</v>
      </c>
      <c r="Y81" s="11"/>
      <c r="Z81" s="11"/>
      <c r="AA81" s="11">
        <v>70</v>
      </c>
      <c r="AB81" s="11">
        <v>70</v>
      </c>
      <c r="AC81" s="11"/>
      <c r="AD81" s="11"/>
      <c r="AE81" s="11"/>
      <c r="AF81" s="11">
        <f t="shared" si="3"/>
        <v>58.800000000000011</v>
      </c>
      <c r="AG81" s="71">
        <f t="shared" si="4"/>
        <v>58.800000000000011</v>
      </c>
      <c r="AH81" s="71"/>
      <c r="AI81" s="66"/>
      <c r="AJ81" s="66"/>
    </row>
    <row r="82" spans="1:36" x14ac:dyDescent="0.2">
      <c r="A82" s="67"/>
      <c r="B82" s="67"/>
      <c r="C82" s="68"/>
      <c r="D82" s="69"/>
      <c r="E82" s="70"/>
      <c r="F82" s="70"/>
      <c r="G82" s="70"/>
      <c r="H82" s="70"/>
      <c r="I82" s="70"/>
      <c r="J82" s="70"/>
      <c r="K82" s="70"/>
      <c r="L82" s="70"/>
      <c r="M82" s="13">
        <v>75</v>
      </c>
      <c r="N82" s="13">
        <v>80</v>
      </c>
      <c r="O82" s="13"/>
      <c r="P82" s="11">
        <v>60</v>
      </c>
      <c r="Q82" s="11">
        <v>70</v>
      </c>
      <c r="R82" s="11"/>
      <c r="S82" s="11">
        <v>70</v>
      </c>
      <c r="T82" s="11">
        <v>50</v>
      </c>
      <c r="U82" s="11"/>
      <c r="V82" s="11">
        <v>50</v>
      </c>
      <c r="W82" s="11">
        <v>50</v>
      </c>
      <c r="X82" s="11">
        <v>40</v>
      </c>
      <c r="Y82" s="11"/>
      <c r="Z82" s="11"/>
      <c r="AA82" s="11">
        <v>70</v>
      </c>
      <c r="AB82" s="11">
        <v>70</v>
      </c>
      <c r="AC82" s="11"/>
      <c r="AD82" s="11"/>
      <c r="AE82" s="11"/>
      <c r="AF82" s="11">
        <f t="shared" si="3"/>
        <v>58.800000000000011</v>
      </c>
      <c r="AG82" s="71">
        <f t="shared" si="4"/>
        <v>58.800000000000011</v>
      </c>
      <c r="AH82" s="71"/>
      <c r="AI82" s="66"/>
      <c r="AJ82" s="66"/>
    </row>
    <row r="83" spans="1:36" x14ac:dyDescent="0.2">
      <c r="A83" s="67"/>
      <c r="B83" s="67"/>
      <c r="C83" s="68"/>
      <c r="D83" s="69"/>
      <c r="E83" s="70"/>
      <c r="F83" s="70"/>
      <c r="G83" s="70"/>
      <c r="H83" s="70"/>
      <c r="I83" s="70"/>
      <c r="J83" s="70"/>
      <c r="K83" s="70"/>
      <c r="L83" s="70"/>
      <c r="M83" s="13">
        <v>75</v>
      </c>
      <c r="N83" s="13">
        <v>80</v>
      </c>
      <c r="O83" s="13"/>
      <c r="P83" s="11">
        <v>60</v>
      </c>
      <c r="Q83" s="11">
        <v>70</v>
      </c>
      <c r="R83" s="11"/>
      <c r="S83" s="11">
        <v>70</v>
      </c>
      <c r="T83" s="11">
        <v>50</v>
      </c>
      <c r="U83" s="11"/>
      <c r="V83" s="11">
        <v>50</v>
      </c>
      <c r="W83" s="11">
        <v>50</v>
      </c>
      <c r="X83" s="11">
        <v>40</v>
      </c>
      <c r="Y83" s="11"/>
      <c r="Z83" s="11"/>
      <c r="AA83" s="11">
        <v>70</v>
      </c>
      <c r="AB83" s="11">
        <v>70</v>
      </c>
      <c r="AC83" s="11"/>
      <c r="AD83" s="11"/>
      <c r="AE83" s="11"/>
      <c r="AF83" s="11">
        <f t="shared" si="3"/>
        <v>58.800000000000011</v>
      </c>
      <c r="AG83" s="71">
        <f t="shared" si="4"/>
        <v>58.800000000000011</v>
      </c>
      <c r="AH83" s="71"/>
      <c r="AI83" s="66"/>
      <c r="AJ83" s="66"/>
    </row>
    <row r="84" spans="1:36" x14ac:dyDescent="0.2">
      <c r="A84" s="67"/>
      <c r="B84" s="67"/>
      <c r="C84" s="68"/>
      <c r="D84" s="69"/>
      <c r="E84" s="70"/>
      <c r="F84" s="70"/>
      <c r="G84" s="70"/>
      <c r="H84" s="70"/>
      <c r="I84" s="70"/>
      <c r="J84" s="70"/>
      <c r="K84" s="70"/>
      <c r="L84" s="70"/>
      <c r="M84" s="13">
        <v>75</v>
      </c>
      <c r="N84" s="13">
        <v>80</v>
      </c>
      <c r="O84" s="13"/>
      <c r="P84" s="11">
        <v>60</v>
      </c>
      <c r="Q84" s="11">
        <v>70</v>
      </c>
      <c r="R84" s="11"/>
      <c r="S84" s="11">
        <v>70</v>
      </c>
      <c r="T84" s="11">
        <v>50</v>
      </c>
      <c r="U84" s="11"/>
      <c r="V84" s="11">
        <v>50</v>
      </c>
      <c r="W84" s="11">
        <v>50</v>
      </c>
      <c r="X84" s="11">
        <v>40</v>
      </c>
      <c r="Y84" s="11"/>
      <c r="Z84" s="11"/>
      <c r="AA84" s="11">
        <v>70</v>
      </c>
      <c r="AB84" s="11">
        <v>70</v>
      </c>
      <c r="AC84" s="11"/>
      <c r="AD84" s="11"/>
      <c r="AE84" s="11"/>
      <c r="AF84" s="11">
        <f t="shared" si="3"/>
        <v>58.800000000000011</v>
      </c>
      <c r="AG84" s="71">
        <f t="shared" si="4"/>
        <v>58.800000000000011</v>
      </c>
      <c r="AH84" s="71"/>
      <c r="AI84" s="66"/>
      <c r="AJ84" s="66"/>
    </row>
    <row r="85" spans="1:36" x14ac:dyDescent="0.2">
      <c r="A85" s="67"/>
      <c r="B85" s="67"/>
      <c r="C85" s="68"/>
      <c r="D85" s="69"/>
      <c r="E85" s="70"/>
      <c r="F85" s="70"/>
      <c r="G85" s="70"/>
      <c r="H85" s="70"/>
      <c r="I85" s="70"/>
      <c r="J85" s="70"/>
      <c r="K85" s="70"/>
      <c r="L85" s="70"/>
      <c r="M85" s="13">
        <v>75</v>
      </c>
      <c r="N85" s="13">
        <v>80</v>
      </c>
      <c r="O85" s="13"/>
      <c r="P85" s="11">
        <v>60</v>
      </c>
      <c r="Q85" s="11">
        <v>70</v>
      </c>
      <c r="R85" s="11"/>
      <c r="S85" s="11">
        <v>70</v>
      </c>
      <c r="T85" s="11">
        <v>50</v>
      </c>
      <c r="U85" s="11"/>
      <c r="V85" s="11">
        <v>50</v>
      </c>
      <c r="W85" s="11">
        <v>50</v>
      </c>
      <c r="X85" s="11">
        <v>40</v>
      </c>
      <c r="Y85" s="11"/>
      <c r="Z85" s="11"/>
      <c r="AA85" s="11">
        <v>70</v>
      </c>
      <c r="AB85" s="11">
        <v>70</v>
      </c>
      <c r="AC85" s="11"/>
      <c r="AD85" s="11"/>
      <c r="AE85" s="11"/>
      <c r="AF85" s="11">
        <f t="shared" si="3"/>
        <v>58.800000000000011</v>
      </c>
      <c r="AG85" s="71">
        <f t="shared" si="4"/>
        <v>58.800000000000011</v>
      </c>
      <c r="AH85" s="71"/>
      <c r="AI85" s="66"/>
      <c r="AJ85" s="66"/>
    </row>
    <row r="86" spans="1:36" x14ac:dyDescent="0.2">
      <c r="A86" s="67"/>
      <c r="B86" s="67"/>
      <c r="C86" s="68"/>
      <c r="D86" s="69"/>
      <c r="E86" s="70"/>
      <c r="F86" s="70"/>
      <c r="G86" s="70"/>
      <c r="H86" s="70"/>
      <c r="I86" s="70"/>
      <c r="J86" s="70"/>
      <c r="K86" s="70"/>
      <c r="L86" s="70"/>
      <c r="M86" s="13">
        <v>75</v>
      </c>
      <c r="N86" s="13">
        <v>80</v>
      </c>
      <c r="O86" s="13"/>
      <c r="P86" s="11">
        <v>60</v>
      </c>
      <c r="Q86" s="11">
        <v>70</v>
      </c>
      <c r="R86" s="11"/>
      <c r="S86" s="11">
        <v>70</v>
      </c>
      <c r="T86" s="11">
        <v>50</v>
      </c>
      <c r="U86" s="11"/>
      <c r="V86" s="11">
        <v>50</v>
      </c>
      <c r="W86" s="11">
        <v>50</v>
      </c>
      <c r="X86" s="11">
        <v>40</v>
      </c>
      <c r="Y86" s="11"/>
      <c r="Z86" s="11"/>
      <c r="AA86" s="11">
        <v>70</v>
      </c>
      <c r="AB86" s="11">
        <v>70</v>
      </c>
      <c r="AC86" s="11"/>
      <c r="AD86" s="11"/>
      <c r="AE86" s="11"/>
      <c r="AF86" s="11">
        <f t="shared" si="3"/>
        <v>58.800000000000011</v>
      </c>
      <c r="AG86" s="71">
        <f t="shared" si="4"/>
        <v>58.800000000000011</v>
      </c>
      <c r="AH86" s="71"/>
      <c r="AI86" s="66"/>
      <c r="AJ86" s="66"/>
    </row>
    <row r="87" spans="1:36" x14ac:dyDescent="0.2">
      <c r="A87" s="67"/>
      <c r="B87" s="67"/>
      <c r="C87" s="68"/>
      <c r="D87" s="69"/>
      <c r="E87" s="70"/>
      <c r="F87" s="70"/>
      <c r="G87" s="70"/>
      <c r="H87" s="70"/>
      <c r="I87" s="70"/>
      <c r="J87" s="70"/>
      <c r="K87" s="70"/>
      <c r="L87" s="70"/>
      <c r="M87" s="13">
        <v>75</v>
      </c>
      <c r="N87" s="13">
        <v>80</v>
      </c>
      <c r="O87" s="13"/>
      <c r="P87" s="11">
        <v>60</v>
      </c>
      <c r="Q87" s="11">
        <v>40</v>
      </c>
      <c r="R87" s="11"/>
      <c r="S87" s="11">
        <v>40</v>
      </c>
      <c r="T87" s="11">
        <v>30</v>
      </c>
      <c r="U87" s="11"/>
      <c r="V87" s="11">
        <v>30</v>
      </c>
      <c r="W87" s="11">
        <v>50</v>
      </c>
      <c r="X87" s="11">
        <v>40</v>
      </c>
      <c r="Y87" s="11"/>
      <c r="Z87" s="11"/>
      <c r="AA87" s="11">
        <v>60</v>
      </c>
      <c r="AB87" s="11">
        <v>60</v>
      </c>
      <c r="AC87" s="11"/>
      <c r="AD87" s="11"/>
      <c r="AE87" s="11"/>
      <c r="AF87" s="11">
        <f t="shared" si="3"/>
        <v>48.4</v>
      </c>
      <c r="AG87" s="71">
        <f t="shared" si="4"/>
        <v>48.4</v>
      </c>
      <c r="AH87" s="71"/>
      <c r="AI87" s="66"/>
      <c r="AJ87" s="66"/>
    </row>
    <row r="88" spans="1:36" x14ac:dyDescent="0.2">
      <c r="A88" s="67"/>
      <c r="B88" s="67"/>
      <c r="C88" s="68"/>
      <c r="D88" s="69"/>
      <c r="E88" s="70"/>
      <c r="F88" s="70"/>
      <c r="G88" s="70"/>
      <c r="H88" s="70"/>
      <c r="I88" s="70"/>
      <c r="J88" s="70"/>
      <c r="K88" s="70"/>
      <c r="L88" s="70"/>
      <c r="M88" s="13">
        <v>75</v>
      </c>
      <c r="N88" s="13">
        <v>80</v>
      </c>
      <c r="O88" s="13"/>
      <c r="P88" s="11">
        <v>60</v>
      </c>
      <c r="Q88" s="11">
        <v>40</v>
      </c>
      <c r="R88" s="11"/>
      <c r="S88" s="11">
        <v>40</v>
      </c>
      <c r="T88" s="11">
        <v>30</v>
      </c>
      <c r="U88" s="11"/>
      <c r="V88" s="11">
        <v>30</v>
      </c>
      <c r="W88" s="11">
        <v>50</v>
      </c>
      <c r="X88" s="11">
        <v>40</v>
      </c>
      <c r="Y88" s="11"/>
      <c r="Z88" s="11"/>
      <c r="AA88" s="11">
        <v>60</v>
      </c>
      <c r="AB88" s="11">
        <v>60</v>
      </c>
      <c r="AC88" s="11"/>
      <c r="AD88" s="11"/>
      <c r="AE88" s="11"/>
      <c r="AF88" s="11">
        <f t="shared" si="3"/>
        <v>48.4</v>
      </c>
      <c r="AG88" s="71">
        <f t="shared" si="4"/>
        <v>48.4</v>
      </c>
      <c r="AH88" s="71"/>
      <c r="AI88" s="66"/>
      <c r="AJ88" s="66"/>
    </row>
    <row r="89" spans="1:36" x14ac:dyDescent="0.2">
      <c r="A89" s="67"/>
      <c r="B89" s="67"/>
      <c r="C89" s="68"/>
      <c r="D89" s="69"/>
      <c r="E89" s="70"/>
      <c r="F89" s="70"/>
      <c r="G89" s="70"/>
      <c r="H89" s="70"/>
      <c r="I89" s="70"/>
      <c r="J89" s="70"/>
      <c r="K89" s="70"/>
      <c r="L89" s="70"/>
      <c r="M89" s="13">
        <v>75</v>
      </c>
      <c r="N89" s="13">
        <v>80</v>
      </c>
      <c r="O89" s="13"/>
      <c r="P89" s="11">
        <v>60</v>
      </c>
      <c r="Q89" s="11">
        <v>40</v>
      </c>
      <c r="R89" s="11"/>
      <c r="S89" s="11">
        <v>40</v>
      </c>
      <c r="T89" s="11">
        <v>30</v>
      </c>
      <c r="U89" s="11"/>
      <c r="V89" s="11">
        <v>30</v>
      </c>
      <c r="W89" s="11">
        <v>50</v>
      </c>
      <c r="X89" s="11">
        <v>40</v>
      </c>
      <c r="Y89" s="11"/>
      <c r="Z89" s="11"/>
      <c r="AA89" s="11">
        <v>60</v>
      </c>
      <c r="AB89" s="11">
        <v>60</v>
      </c>
      <c r="AC89" s="11"/>
      <c r="AD89" s="11"/>
      <c r="AE89" s="11"/>
      <c r="AF89" s="11">
        <f t="shared" si="3"/>
        <v>48.4</v>
      </c>
      <c r="AG89" s="71">
        <f t="shared" si="4"/>
        <v>48.4</v>
      </c>
      <c r="AH89" s="71"/>
      <c r="AI89" s="66"/>
      <c r="AJ89" s="66"/>
    </row>
    <row r="90" spans="1:36" x14ac:dyDescent="0.2">
      <c r="A90" s="67"/>
      <c r="B90" s="67"/>
      <c r="C90" s="68"/>
      <c r="D90" s="69"/>
      <c r="E90" s="70"/>
      <c r="F90" s="70"/>
      <c r="G90" s="70"/>
      <c r="H90" s="70"/>
      <c r="I90" s="70"/>
      <c r="J90" s="70"/>
      <c r="K90" s="70"/>
      <c r="L90" s="70"/>
      <c r="M90" s="13">
        <v>75</v>
      </c>
      <c r="N90" s="13">
        <v>80</v>
      </c>
      <c r="O90" s="13"/>
      <c r="P90" s="11">
        <v>60</v>
      </c>
      <c r="Q90" s="11">
        <v>40</v>
      </c>
      <c r="R90" s="11"/>
      <c r="S90" s="11">
        <v>40</v>
      </c>
      <c r="T90" s="11">
        <v>30</v>
      </c>
      <c r="U90" s="11"/>
      <c r="V90" s="11">
        <v>30</v>
      </c>
      <c r="W90" s="11">
        <v>50</v>
      </c>
      <c r="X90" s="11">
        <v>40</v>
      </c>
      <c r="Y90" s="11"/>
      <c r="Z90" s="11"/>
      <c r="AA90" s="11">
        <v>60</v>
      </c>
      <c r="AB90" s="11">
        <v>60</v>
      </c>
      <c r="AC90" s="11"/>
      <c r="AD90" s="11"/>
      <c r="AE90" s="11"/>
      <c r="AF90" s="11">
        <f t="shared" si="3"/>
        <v>48.4</v>
      </c>
      <c r="AG90" s="71">
        <f t="shared" si="4"/>
        <v>48.4</v>
      </c>
      <c r="AH90" s="71"/>
      <c r="AI90" s="66"/>
      <c r="AJ90" s="66"/>
    </row>
    <row r="91" spans="1:36" x14ac:dyDescent="0.2">
      <c r="A91" s="67"/>
      <c r="B91" s="67"/>
      <c r="C91" s="68"/>
      <c r="D91" s="69"/>
      <c r="E91" s="70"/>
      <c r="F91" s="70"/>
      <c r="G91" s="70"/>
      <c r="H91" s="70"/>
      <c r="I91" s="70"/>
      <c r="J91" s="70"/>
      <c r="K91" s="70"/>
      <c r="L91" s="70"/>
      <c r="M91" s="13">
        <v>75</v>
      </c>
      <c r="N91" s="13">
        <v>80</v>
      </c>
      <c r="O91" s="13"/>
      <c r="P91" s="11">
        <v>60</v>
      </c>
      <c r="Q91" s="11">
        <v>40</v>
      </c>
      <c r="R91" s="11"/>
      <c r="S91" s="11">
        <v>40</v>
      </c>
      <c r="T91" s="11">
        <v>30</v>
      </c>
      <c r="U91" s="11"/>
      <c r="V91" s="11">
        <v>30</v>
      </c>
      <c r="W91" s="11">
        <v>50</v>
      </c>
      <c r="X91" s="11">
        <v>40</v>
      </c>
      <c r="Y91" s="11"/>
      <c r="Z91" s="11"/>
      <c r="AA91" s="11">
        <v>60</v>
      </c>
      <c r="AB91" s="11">
        <v>60</v>
      </c>
      <c r="AC91" s="11"/>
      <c r="AD91" s="11"/>
      <c r="AE91" s="11"/>
      <c r="AF91" s="11">
        <f t="shared" si="3"/>
        <v>48.4</v>
      </c>
      <c r="AG91" s="71">
        <f t="shared" si="4"/>
        <v>48.4</v>
      </c>
      <c r="AH91" s="71"/>
      <c r="AI91" s="66"/>
      <c r="AJ91" s="66"/>
    </row>
    <row r="92" spans="1:36" x14ac:dyDescent="0.2">
      <c r="A92" s="67"/>
      <c r="B92" s="67"/>
      <c r="C92" s="68"/>
      <c r="D92" s="69"/>
      <c r="E92" s="70"/>
      <c r="F92" s="70"/>
      <c r="G92" s="70"/>
      <c r="H92" s="70"/>
      <c r="I92" s="70"/>
      <c r="J92" s="70"/>
      <c r="K92" s="70"/>
      <c r="L92" s="70"/>
      <c r="M92" s="13">
        <v>75</v>
      </c>
      <c r="N92" s="13">
        <v>80</v>
      </c>
      <c r="O92" s="13"/>
      <c r="P92" s="11">
        <v>60</v>
      </c>
      <c r="Q92" s="11">
        <v>40</v>
      </c>
      <c r="R92" s="11"/>
      <c r="S92" s="11">
        <v>40</v>
      </c>
      <c r="T92" s="11">
        <v>30</v>
      </c>
      <c r="U92" s="11"/>
      <c r="V92" s="11">
        <v>30</v>
      </c>
      <c r="W92" s="11">
        <v>50</v>
      </c>
      <c r="X92" s="11">
        <v>40</v>
      </c>
      <c r="Y92" s="11"/>
      <c r="Z92" s="11"/>
      <c r="AA92" s="11">
        <v>60</v>
      </c>
      <c r="AB92" s="11">
        <v>60</v>
      </c>
      <c r="AC92" s="11"/>
      <c r="AD92" s="11"/>
      <c r="AE92" s="11"/>
      <c r="AF92" s="11">
        <f t="shared" si="3"/>
        <v>48.4</v>
      </c>
      <c r="AG92" s="71">
        <f t="shared" si="4"/>
        <v>48.4</v>
      </c>
      <c r="AH92" s="71"/>
      <c r="AI92" s="66"/>
      <c r="AJ92" s="66"/>
    </row>
    <row r="93" spans="1:36" x14ac:dyDescent="0.2">
      <c r="A93" s="67"/>
      <c r="B93" s="67"/>
      <c r="C93" s="68"/>
      <c r="D93" s="69"/>
      <c r="E93" s="70"/>
      <c r="F93" s="70"/>
      <c r="G93" s="70"/>
      <c r="H93" s="70"/>
      <c r="I93" s="70"/>
      <c r="J93" s="70"/>
      <c r="K93" s="70"/>
      <c r="L93" s="70"/>
      <c r="M93" s="13">
        <v>75</v>
      </c>
      <c r="N93" s="13">
        <v>80</v>
      </c>
      <c r="O93" s="13"/>
      <c r="P93" s="11">
        <v>60</v>
      </c>
      <c r="Q93" s="11">
        <v>40</v>
      </c>
      <c r="R93" s="11"/>
      <c r="S93" s="11">
        <v>40</v>
      </c>
      <c r="T93" s="11">
        <v>30</v>
      </c>
      <c r="U93" s="11"/>
      <c r="V93" s="11">
        <v>30</v>
      </c>
      <c r="W93" s="11">
        <v>50</v>
      </c>
      <c r="X93" s="11">
        <v>40</v>
      </c>
      <c r="Y93" s="11"/>
      <c r="Z93" s="11"/>
      <c r="AA93" s="11">
        <v>60</v>
      </c>
      <c r="AB93" s="11">
        <v>60</v>
      </c>
      <c r="AC93" s="11"/>
      <c r="AD93" s="11"/>
      <c r="AE93" s="11"/>
      <c r="AF93" s="11">
        <f t="shared" si="3"/>
        <v>48.4</v>
      </c>
      <c r="AG93" s="71">
        <f t="shared" si="4"/>
        <v>48.4</v>
      </c>
      <c r="AH93" s="71"/>
      <c r="AI93" s="66"/>
      <c r="AJ93" s="66"/>
    </row>
    <row r="94" spans="1:36" x14ac:dyDescent="0.2">
      <c r="A94" s="67"/>
      <c r="B94" s="67"/>
      <c r="C94" s="68"/>
      <c r="D94" s="69"/>
      <c r="E94" s="70"/>
      <c r="F94" s="70"/>
      <c r="G94" s="70"/>
      <c r="H94" s="70"/>
      <c r="I94" s="70"/>
      <c r="J94" s="70"/>
      <c r="K94" s="70"/>
      <c r="L94" s="70"/>
      <c r="M94" s="13">
        <v>75</v>
      </c>
      <c r="N94" s="13">
        <v>80</v>
      </c>
      <c r="O94" s="13"/>
      <c r="P94" s="11">
        <v>60</v>
      </c>
      <c r="Q94" s="11">
        <v>40</v>
      </c>
      <c r="R94" s="11"/>
      <c r="S94" s="11">
        <v>40</v>
      </c>
      <c r="T94" s="11">
        <v>30</v>
      </c>
      <c r="U94" s="11"/>
      <c r="V94" s="11">
        <v>30</v>
      </c>
      <c r="W94" s="11">
        <v>50</v>
      </c>
      <c r="X94" s="11">
        <v>40</v>
      </c>
      <c r="Y94" s="11"/>
      <c r="Z94" s="11"/>
      <c r="AA94" s="11">
        <v>60</v>
      </c>
      <c r="AB94" s="11">
        <v>60</v>
      </c>
      <c r="AC94" s="11"/>
      <c r="AD94" s="11"/>
      <c r="AE94" s="11"/>
      <c r="AF94" s="11">
        <f t="shared" si="3"/>
        <v>48.4</v>
      </c>
      <c r="AG94" s="71">
        <f t="shared" si="4"/>
        <v>48.4</v>
      </c>
      <c r="AH94" s="71"/>
      <c r="AI94" s="66"/>
      <c r="AJ94" s="66"/>
    </row>
    <row r="95" spans="1:36" x14ac:dyDescent="0.2">
      <c r="A95" s="67"/>
      <c r="B95" s="67"/>
      <c r="C95" s="68"/>
      <c r="D95" s="69"/>
      <c r="E95" s="70"/>
      <c r="F95" s="70"/>
      <c r="G95" s="70"/>
      <c r="H95" s="70"/>
      <c r="I95" s="70"/>
      <c r="J95" s="70"/>
      <c r="K95" s="70"/>
      <c r="L95" s="70"/>
      <c r="M95" s="13">
        <v>75</v>
      </c>
      <c r="N95" s="13">
        <v>80</v>
      </c>
      <c r="O95" s="13"/>
      <c r="P95" s="11">
        <v>60</v>
      </c>
      <c r="Q95" s="11">
        <v>70</v>
      </c>
      <c r="R95" s="11"/>
      <c r="S95" s="11">
        <v>70</v>
      </c>
      <c r="T95" s="11">
        <v>50</v>
      </c>
      <c r="U95" s="11"/>
      <c r="V95" s="11">
        <v>50</v>
      </c>
      <c r="W95" s="11">
        <v>50</v>
      </c>
      <c r="X95" s="11">
        <v>40</v>
      </c>
      <c r="Y95" s="11"/>
      <c r="Z95" s="11"/>
      <c r="AA95" s="11">
        <v>70</v>
      </c>
      <c r="AB95" s="11">
        <v>70</v>
      </c>
      <c r="AC95" s="11"/>
      <c r="AD95" s="11"/>
      <c r="AE95" s="11"/>
      <c r="AF95" s="11">
        <f t="shared" si="3"/>
        <v>58.800000000000011</v>
      </c>
      <c r="AG95" s="71">
        <f t="shared" si="4"/>
        <v>58.800000000000011</v>
      </c>
      <c r="AH95" s="71"/>
      <c r="AI95" s="66"/>
      <c r="AJ95" s="66"/>
    </row>
    <row r="96" spans="1:36" x14ac:dyDescent="0.2">
      <c r="A96" s="67"/>
      <c r="B96" s="67"/>
      <c r="C96" s="68"/>
      <c r="D96" s="69"/>
      <c r="E96" s="70"/>
      <c r="F96" s="70"/>
      <c r="G96" s="70"/>
      <c r="H96" s="70"/>
      <c r="I96" s="70"/>
      <c r="J96" s="70"/>
      <c r="K96" s="70"/>
      <c r="L96" s="70"/>
      <c r="M96" s="13">
        <v>75</v>
      </c>
      <c r="N96" s="13">
        <v>80</v>
      </c>
      <c r="O96" s="13"/>
      <c r="P96" s="11">
        <v>60</v>
      </c>
      <c r="Q96" s="11">
        <v>70</v>
      </c>
      <c r="R96" s="11"/>
      <c r="S96" s="11">
        <v>70</v>
      </c>
      <c r="T96" s="11">
        <v>50</v>
      </c>
      <c r="U96" s="11"/>
      <c r="V96" s="11">
        <v>50</v>
      </c>
      <c r="W96" s="11">
        <v>50</v>
      </c>
      <c r="X96" s="11">
        <v>40</v>
      </c>
      <c r="Y96" s="11"/>
      <c r="Z96" s="11"/>
      <c r="AA96" s="11">
        <v>70</v>
      </c>
      <c r="AB96" s="11">
        <v>70</v>
      </c>
      <c r="AC96" s="11"/>
      <c r="AD96" s="11"/>
      <c r="AE96" s="11"/>
      <c r="AF96" s="11">
        <f t="shared" si="3"/>
        <v>58.800000000000011</v>
      </c>
      <c r="AG96" s="71">
        <f t="shared" si="4"/>
        <v>58.800000000000011</v>
      </c>
      <c r="AH96" s="71"/>
      <c r="AI96" s="66"/>
      <c r="AJ96" s="66"/>
    </row>
    <row r="97" spans="1:36" x14ac:dyDescent="0.2">
      <c r="A97" s="67"/>
      <c r="B97" s="67"/>
      <c r="C97" s="68"/>
      <c r="D97" s="69"/>
      <c r="E97" s="70"/>
      <c r="F97" s="70"/>
      <c r="G97" s="70"/>
      <c r="H97" s="70"/>
      <c r="I97" s="70"/>
      <c r="J97" s="70"/>
      <c r="K97" s="70"/>
      <c r="L97" s="70"/>
      <c r="M97" s="13">
        <v>75</v>
      </c>
      <c r="N97" s="13">
        <v>80</v>
      </c>
      <c r="O97" s="13"/>
      <c r="P97" s="11">
        <v>60</v>
      </c>
      <c r="Q97" s="11">
        <v>70</v>
      </c>
      <c r="R97" s="11"/>
      <c r="S97" s="11">
        <v>70</v>
      </c>
      <c r="T97" s="11">
        <v>50</v>
      </c>
      <c r="U97" s="11"/>
      <c r="V97" s="11">
        <v>50</v>
      </c>
      <c r="W97" s="11">
        <v>50</v>
      </c>
      <c r="X97" s="11">
        <v>40</v>
      </c>
      <c r="Y97" s="11"/>
      <c r="Z97" s="11"/>
      <c r="AA97" s="11">
        <v>70</v>
      </c>
      <c r="AB97" s="11">
        <v>70</v>
      </c>
      <c r="AC97" s="11"/>
      <c r="AD97" s="11"/>
      <c r="AE97" s="11"/>
      <c r="AF97" s="11">
        <f t="shared" si="3"/>
        <v>58.800000000000011</v>
      </c>
      <c r="AG97" s="71">
        <f t="shared" si="4"/>
        <v>58.800000000000011</v>
      </c>
      <c r="AH97" s="71"/>
      <c r="AI97" s="66"/>
      <c r="AJ97" s="66"/>
    </row>
    <row r="98" spans="1:36" x14ac:dyDescent="0.2">
      <c r="A98" s="67"/>
      <c r="B98" s="67"/>
      <c r="C98" s="68"/>
      <c r="D98" s="69"/>
      <c r="E98" s="70"/>
      <c r="F98" s="70"/>
      <c r="G98" s="70"/>
      <c r="H98" s="70"/>
      <c r="I98" s="70"/>
      <c r="J98" s="70"/>
      <c r="K98" s="70"/>
      <c r="L98" s="70"/>
      <c r="M98" s="13">
        <v>75</v>
      </c>
      <c r="N98" s="13">
        <v>80</v>
      </c>
      <c r="O98" s="13"/>
      <c r="P98" s="11">
        <v>60</v>
      </c>
      <c r="Q98" s="11">
        <v>70</v>
      </c>
      <c r="R98" s="11"/>
      <c r="S98" s="11">
        <v>70</v>
      </c>
      <c r="T98" s="11">
        <v>50</v>
      </c>
      <c r="U98" s="11"/>
      <c r="V98" s="11">
        <v>50</v>
      </c>
      <c r="W98" s="11">
        <v>50</v>
      </c>
      <c r="X98" s="11">
        <v>40</v>
      </c>
      <c r="Y98" s="11"/>
      <c r="Z98" s="11"/>
      <c r="AA98" s="11">
        <v>70</v>
      </c>
      <c r="AB98" s="11">
        <v>70</v>
      </c>
      <c r="AC98" s="11"/>
      <c r="AD98" s="11"/>
      <c r="AE98" s="11"/>
      <c r="AF98" s="11">
        <f t="shared" si="3"/>
        <v>58.800000000000011</v>
      </c>
      <c r="AG98" s="71">
        <f t="shared" si="4"/>
        <v>58.800000000000011</v>
      </c>
      <c r="AH98" s="71"/>
      <c r="AI98" s="66"/>
      <c r="AJ98" s="66"/>
    </row>
    <row r="99" spans="1:36" x14ac:dyDescent="0.2">
      <c r="A99" s="67"/>
      <c r="B99" s="67"/>
      <c r="C99" s="68"/>
      <c r="D99" s="69"/>
      <c r="E99" s="70"/>
      <c r="F99" s="70"/>
      <c r="G99" s="70"/>
      <c r="H99" s="70"/>
      <c r="I99" s="70"/>
      <c r="J99" s="70"/>
      <c r="K99" s="70"/>
      <c r="L99" s="70"/>
      <c r="M99" s="13">
        <v>75</v>
      </c>
      <c r="N99" s="13">
        <v>80</v>
      </c>
      <c r="O99" s="13"/>
      <c r="P99" s="11">
        <v>60</v>
      </c>
      <c r="Q99" s="11">
        <v>70</v>
      </c>
      <c r="R99" s="11"/>
      <c r="S99" s="11">
        <v>70</v>
      </c>
      <c r="T99" s="11">
        <v>50</v>
      </c>
      <c r="U99" s="11"/>
      <c r="V99" s="11">
        <v>50</v>
      </c>
      <c r="W99" s="11">
        <v>50</v>
      </c>
      <c r="X99" s="11">
        <v>40</v>
      </c>
      <c r="Y99" s="11"/>
      <c r="Z99" s="11"/>
      <c r="AA99" s="11">
        <v>70</v>
      </c>
      <c r="AB99" s="11">
        <v>70</v>
      </c>
      <c r="AC99" s="11"/>
      <c r="AD99" s="11"/>
      <c r="AE99" s="11"/>
      <c r="AF99" s="11">
        <f t="shared" si="3"/>
        <v>58.800000000000011</v>
      </c>
      <c r="AG99" s="71">
        <f t="shared" si="4"/>
        <v>58.800000000000011</v>
      </c>
      <c r="AH99" s="71"/>
      <c r="AI99" s="66"/>
      <c r="AJ99" s="66"/>
    </row>
    <row r="100" spans="1:36" x14ac:dyDescent="0.2">
      <c r="A100" s="67"/>
      <c r="B100" s="67"/>
      <c r="C100" s="68"/>
      <c r="D100" s="69"/>
      <c r="E100" s="70"/>
      <c r="F100" s="70"/>
      <c r="G100" s="70"/>
      <c r="H100" s="70"/>
      <c r="I100" s="70"/>
      <c r="J100" s="70"/>
      <c r="K100" s="70"/>
      <c r="L100" s="70"/>
      <c r="M100" s="13">
        <v>75</v>
      </c>
      <c r="N100" s="13">
        <v>80</v>
      </c>
      <c r="O100" s="13"/>
      <c r="P100" s="11">
        <v>60</v>
      </c>
      <c r="Q100" s="11">
        <v>70</v>
      </c>
      <c r="R100" s="11"/>
      <c r="S100" s="11">
        <v>70</v>
      </c>
      <c r="T100" s="11">
        <v>50</v>
      </c>
      <c r="U100" s="11"/>
      <c r="V100" s="11">
        <v>50</v>
      </c>
      <c r="W100" s="11">
        <v>50</v>
      </c>
      <c r="X100" s="11">
        <v>40</v>
      </c>
      <c r="Y100" s="11"/>
      <c r="Z100" s="11"/>
      <c r="AA100" s="11">
        <v>70</v>
      </c>
      <c r="AB100" s="11">
        <v>70</v>
      </c>
      <c r="AC100" s="11"/>
      <c r="AD100" s="11"/>
      <c r="AE100" s="11"/>
      <c r="AF100" s="11">
        <f t="shared" si="3"/>
        <v>58.800000000000011</v>
      </c>
      <c r="AG100" s="71">
        <f t="shared" si="4"/>
        <v>58.800000000000011</v>
      </c>
      <c r="AH100" s="71"/>
      <c r="AI100" s="66"/>
      <c r="AJ100" s="66"/>
    </row>
    <row r="101" spans="1:36" x14ac:dyDescent="0.2">
      <c r="A101" s="67"/>
      <c r="B101" s="67"/>
      <c r="C101" s="68"/>
      <c r="D101" s="69"/>
      <c r="E101" s="70"/>
      <c r="F101" s="70"/>
      <c r="G101" s="70"/>
      <c r="H101" s="70"/>
      <c r="I101" s="70"/>
      <c r="J101" s="70"/>
      <c r="K101" s="70"/>
      <c r="L101" s="70"/>
      <c r="M101" s="13">
        <v>75</v>
      </c>
      <c r="N101" s="13">
        <v>80</v>
      </c>
      <c r="O101" s="13"/>
      <c r="P101" s="11">
        <v>60</v>
      </c>
      <c r="Q101" s="11">
        <v>70</v>
      </c>
      <c r="R101" s="11"/>
      <c r="S101" s="11">
        <v>70</v>
      </c>
      <c r="T101" s="11">
        <v>50</v>
      </c>
      <c r="U101" s="11"/>
      <c r="V101" s="11">
        <v>50</v>
      </c>
      <c r="W101" s="11">
        <v>50</v>
      </c>
      <c r="X101" s="11">
        <v>40</v>
      </c>
      <c r="Y101" s="11"/>
      <c r="Z101" s="11"/>
      <c r="AA101" s="11">
        <v>70</v>
      </c>
      <c r="AB101" s="11">
        <v>70</v>
      </c>
      <c r="AC101" s="11"/>
      <c r="AD101" s="11"/>
      <c r="AE101" s="11"/>
      <c r="AF101" s="11">
        <f t="shared" si="3"/>
        <v>58.800000000000011</v>
      </c>
      <c r="AG101" s="71">
        <f t="shared" si="4"/>
        <v>58.800000000000011</v>
      </c>
      <c r="AH101" s="71"/>
      <c r="AI101" s="66"/>
      <c r="AJ101" s="66"/>
    </row>
    <row r="102" spans="1:36" x14ac:dyDescent="0.2">
      <c r="A102" s="67"/>
      <c r="B102" s="67"/>
      <c r="C102" s="68"/>
      <c r="D102" s="69"/>
      <c r="E102" s="70"/>
      <c r="F102" s="70"/>
      <c r="G102" s="70"/>
      <c r="H102" s="70"/>
      <c r="I102" s="70"/>
      <c r="J102" s="70"/>
      <c r="K102" s="70"/>
      <c r="L102" s="70"/>
      <c r="M102" s="13">
        <v>75</v>
      </c>
      <c r="N102" s="13">
        <v>80</v>
      </c>
      <c r="O102" s="13"/>
      <c r="P102" s="11">
        <v>60</v>
      </c>
      <c r="Q102" s="11">
        <v>70</v>
      </c>
      <c r="R102" s="11"/>
      <c r="S102" s="11">
        <v>70</v>
      </c>
      <c r="T102" s="11">
        <v>50</v>
      </c>
      <c r="U102" s="11"/>
      <c r="V102" s="11">
        <v>50</v>
      </c>
      <c r="W102" s="11">
        <v>50</v>
      </c>
      <c r="X102" s="11">
        <v>40</v>
      </c>
      <c r="Y102" s="11"/>
      <c r="Z102" s="11"/>
      <c r="AA102" s="11">
        <v>70</v>
      </c>
      <c r="AB102" s="11">
        <v>70</v>
      </c>
      <c r="AC102" s="11"/>
      <c r="AD102" s="11"/>
      <c r="AE102" s="11"/>
      <c r="AF102" s="11">
        <f t="shared" si="3"/>
        <v>58.800000000000011</v>
      </c>
      <c r="AG102" s="71">
        <f t="shared" si="4"/>
        <v>58.800000000000011</v>
      </c>
      <c r="AH102" s="71"/>
      <c r="AI102" s="66"/>
      <c r="AJ102" s="66"/>
    </row>
    <row r="103" spans="1:36" x14ac:dyDescent="0.2">
      <c r="A103" s="67"/>
      <c r="B103" s="67"/>
      <c r="C103" s="68"/>
      <c r="D103" s="69"/>
      <c r="E103" s="70"/>
      <c r="F103" s="70"/>
      <c r="G103" s="70"/>
      <c r="H103" s="70"/>
      <c r="I103" s="70"/>
      <c r="J103" s="70"/>
      <c r="K103" s="70"/>
      <c r="L103" s="70"/>
      <c r="M103" s="13">
        <v>75</v>
      </c>
      <c r="N103" s="13">
        <v>80</v>
      </c>
      <c r="O103" s="13"/>
      <c r="P103" s="11">
        <v>60</v>
      </c>
      <c r="Q103" s="11">
        <v>70</v>
      </c>
      <c r="R103" s="11"/>
      <c r="S103" s="11">
        <v>70</v>
      </c>
      <c r="T103" s="11">
        <v>50</v>
      </c>
      <c r="U103" s="11"/>
      <c r="V103" s="11">
        <v>50</v>
      </c>
      <c r="W103" s="11">
        <v>50</v>
      </c>
      <c r="X103" s="11">
        <v>40</v>
      </c>
      <c r="Y103" s="11"/>
      <c r="Z103" s="11"/>
      <c r="AA103" s="11">
        <v>70</v>
      </c>
      <c r="AB103" s="11">
        <v>70</v>
      </c>
      <c r="AC103" s="11"/>
      <c r="AD103" s="11"/>
      <c r="AE103" s="11"/>
      <c r="AF103" s="11">
        <f t="shared" si="3"/>
        <v>58.800000000000011</v>
      </c>
      <c r="AG103" s="71">
        <f t="shared" si="4"/>
        <v>58.800000000000011</v>
      </c>
      <c r="AH103" s="71"/>
      <c r="AI103" s="66"/>
      <c r="AJ103" s="66"/>
    </row>
    <row r="104" spans="1:36" x14ac:dyDescent="0.2">
      <c r="A104" s="67"/>
      <c r="B104" s="67"/>
      <c r="C104" s="68"/>
      <c r="D104" s="69"/>
      <c r="E104" s="70"/>
      <c r="F104" s="70"/>
      <c r="G104" s="70"/>
      <c r="H104" s="70"/>
      <c r="I104" s="70"/>
      <c r="J104" s="70"/>
      <c r="K104" s="70"/>
      <c r="L104" s="70"/>
      <c r="M104" s="13">
        <v>75</v>
      </c>
      <c r="N104" s="13">
        <v>80</v>
      </c>
      <c r="O104" s="13"/>
      <c r="P104" s="11">
        <v>60</v>
      </c>
      <c r="Q104" s="11">
        <v>70</v>
      </c>
      <c r="R104" s="11"/>
      <c r="S104" s="11">
        <v>70</v>
      </c>
      <c r="T104" s="11">
        <v>50</v>
      </c>
      <c r="U104" s="11"/>
      <c r="V104" s="11">
        <v>50</v>
      </c>
      <c r="W104" s="11">
        <v>50</v>
      </c>
      <c r="X104" s="11">
        <v>40</v>
      </c>
      <c r="Y104" s="11"/>
      <c r="Z104" s="11"/>
      <c r="AA104" s="11">
        <v>70</v>
      </c>
      <c r="AB104" s="11">
        <v>70</v>
      </c>
      <c r="AC104" s="11"/>
      <c r="AD104" s="11"/>
      <c r="AE104" s="11"/>
      <c r="AF104" s="11">
        <f t="shared" si="3"/>
        <v>58.800000000000011</v>
      </c>
      <c r="AG104" s="71">
        <f t="shared" si="4"/>
        <v>58.800000000000011</v>
      </c>
      <c r="AH104" s="71"/>
      <c r="AI104" s="66"/>
      <c r="AJ104" s="66"/>
    </row>
    <row r="105" spans="1:36" x14ac:dyDescent="0.2">
      <c r="A105" s="14"/>
      <c r="B105" s="15"/>
      <c r="C105" s="14"/>
      <c r="D105" s="15"/>
      <c r="E105" s="17"/>
      <c r="F105" s="19"/>
      <c r="G105" s="19"/>
      <c r="H105" s="19"/>
      <c r="I105" s="19"/>
      <c r="J105" s="19"/>
      <c r="K105" s="19"/>
      <c r="L105" s="18"/>
      <c r="M105" s="13">
        <v>75</v>
      </c>
      <c r="N105" s="13">
        <v>80</v>
      </c>
      <c r="O105" s="13"/>
      <c r="P105" s="11">
        <v>60</v>
      </c>
      <c r="Q105" s="11">
        <v>70</v>
      </c>
      <c r="R105" s="11"/>
      <c r="S105" s="11">
        <v>70</v>
      </c>
      <c r="T105" s="11">
        <v>50</v>
      </c>
      <c r="U105" s="11"/>
      <c r="V105" s="11">
        <v>50</v>
      </c>
      <c r="W105" s="11">
        <v>50</v>
      </c>
      <c r="X105" s="11">
        <v>40</v>
      </c>
      <c r="Y105" s="11"/>
      <c r="Z105" s="11"/>
      <c r="AA105" s="11">
        <v>70</v>
      </c>
      <c r="AB105" s="11">
        <v>70</v>
      </c>
      <c r="AC105" s="11"/>
      <c r="AD105" s="11"/>
      <c r="AE105" s="11"/>
      <c r="AF105" s="11">
        <f t="shared" si="3"/>
        <v>58.800000000000011</v>
      </c>
      <c r="AG105" s="71">
        <f t="shared" si="4"/>
        <v>58.800000000000011</v>
      </c>
      <c r="AH105" s="71"/>
      <c r="AI105" s="66"/>
      <c r="AJ105" s="66"/>
    </row>
    <row r="106" spans="1:36" x14ac:dyDescent="0.2">
      <c r="A106" s="14"/>
      <c r="B106" s="15"/>
      <c r="C106" s="14"/>
      <c r="D106" s="15"/>
      <c r="E106" s="17"/>
      <c r="F106" s="19"/>
      <c r="G106" s="19"/>
      <c r="H106" s="19"/>
      <c r="I106" s="19"/>
      <c r="J106" s="19"/>
      <c r="K106" s="19"/>
      <c r="L106" s="18"/>
      <c r="M106" s="13">
        <v>75</v>
      </c>
      <c r="N106" s="13">
        <v>80</v>
      </c>
      <c r="O106" s="13"/>
      <c r="P106" s="11">
        <v>60</v>
      </c>
      <c r="Q106" s="11">
        <v>70</v>
      </c>
      <c r="R106" s="11"/>
      <c r="S106" s="11">
        <v>70</v>
      </c>
      <c r="T106" s="11">
        <v>50</v>
      </c>
      <c r="U106" s="11"/>
      <c r="V106" s="11">
        <v>50</v>
      </c>
      <c r="W106" s="11">
        <v>50</v>
      </c>
      <c r="X106" s="11">
        <v>40</v>
      </c>
      <c r="Y106" s="11"/>
      <c r="Z106" s="11"/>
      <c r="AA106" s="11">
        <v>70</v>
      </c>
      <c r="AB106" s="11">
        <v>70</v>
      </c>
      <c r="AC106" s="11"/>
      <c r="AD106" s="11"/>
      <c r="AE106" s="11"/>
      <c r="AF106" s="11">
        <f t="shared" si="3"/>
        <v>58.800000000000011</v>
      </c>
      <c r="AG106" s="71">
        <f t="shared" si="4"/>
        <v>58.800000000000011</v>
      </c>
      <c r="AH106" s="71"/>
      <c r="AI106" s="66"/>
      <c r="AJ106" s="66"/>
    </row>
    <row r="107" spans="1:36" x14ac:dyDescent="0.2">
      <c r="A107" s="14"/>
      <c r="B107" s="15"/>
      <c r="C107" s="14"/>
      <c r="D107" s="15"/>
      <c r="E107" s="17"/>
      <c r="F107" s="19"/>
      <c r="G107" s="19"/>
      <c r="H107" s="19"/>
      <c r="I107" s="19"/>
      <c r="J107" s="19"/>
      <c r="K107" s="19"/>
      <c r="L107" s="18"/>
      <c r="M107" s="13">
        <v>75</v>
      </c>
      <c r="N107" s="13">
        <v>80</v>
      </c>
      <c r="O107" s="13"/>
      <c r="P107" s="11">
        <v>60</v>
      </c>
      <c r="Q107" s="11">
        <v>70</v>
      </c>
      <c r="R107" s="11"/>
      <c r="S107" s="11">
        <v>70</v>
      </c>
      <c r="T107" s="11">
        <v>50</v>
      </c>
      <c r="U107" s="11"/>
      <c r="V107" s="11">
        <v>50</v>
      </c>
      <c r="W107" s="11">
        <v>50</v>
      </c>
      <c r="X107" s="11">
        <v>40</v>
      </c>
      <c r="Y107" s="11"/>
      <c r="Z107" s="11"/>
      <c r="AA107" s="11">
        <v>70</v>
      </c>
      <c r="AB107" s="11">
        <v>70</v>
      </c>
      <c r="AC107" s="11"/>
      <c r="AD107" s="11"/>
      <c r="AE107" s="11"/>
      <c r="AF107" s="11">
        <f t="shared" ref="AF107:AF138" si="5">M107*0.08+N107*0.04+P107*0.08+Q107*0.08+S107*0.08+T107*0.08+V107*0.04+W107*0.04+X107*0.08+Y107*0.08+AA107*0.16+AB107*0.16</f>
        <v>58.800000000000011</v>
      </c>
      <c r="AG107" s="71">
        <f t="shared" si="4"/>
        <v>58.800000000000011</v>
      </c>
      <c r="AH107" s="71"/>
      <c r="AI107" s="66"/>
      <c r="AJ107" s="66"/>
    </row>
    <row r="108" spans="1:36" x14ac:dyDescent="0.2">
      <c r="A108" s="14"/>
      <c r="B108" s="15"/>
      <c r="C108" s="14"/>
      <c r="D108" s="15"/>
      <c r="E108" s="17"/>
      <c r="F108" s="19"/>
      <c r="G108" s="19"/>
      <c r="H108" s="19"/>
      <c r="I108" s="19"/>
      <c r="J108" s="19"/>
      <c r="K108" s="19"/>
      <c r="L108" s="18"/>
      <c r="M108" s="13">
        <v>40</v>
      </c>
      <c r="N108" s="13">
        <v>40</v>
      </c>
      <c r="O108" s="13"/>
      <c r="P108" s="11">
        <v>60</v>
      </c>
      <c r="Q108" s="11">
        <v>70</v>
      </c>
      <c r="R108" s="11"/>
      <c r="S108" s="11">
        <v>70</v>
      </c>
      <c r="T108" s="11">
        <v>50</v>
      </c>
      <c r="U108" s="11"/>
      <c r="V108" s="11">
        <v>50</v>
      </c>
      <c r="W108" s="11">
        <v>50</v>
      </c>
      <c r="X108" s="11">
        <v>40</v>
      </c>
      <c r="Y108" s="11"/>
      <c r="Z108" s="11"/>
      <c r="AA108" s="11">
        <v>70</v>
      </c>
      <c r="AB108" s="11">
        <v>70</v>
      </c>
      <c r="AC108" s="11"/>
      <c r="AD108" s="11"/>
      <c r="AE108" s="11"/>
      <c r="AF108" s="11">
        <f t="shared" si="5"/>
        <v>54.400000000000013</v>
      </c>
      <c r="AG108" s="71">
        <f t="shared" si="4"/>
        <v>54.400000000000013</v>
      </c>
      <c r="AH108" s="71"/>
      <c r="AI108" s="66"/>
      <c r="AJ108" s="66"/>
    </row>
    <row r="109" spans="1:36" x14ac:dyDescent="0.2">
      <c r="A109" s="14"/>
      <c r="B109" s="15"/>
      <c r="C109" s="14"/>
      <c r="D109" s="15"/>
      <c r="E109" s="17"/>
      <c r="F109" s="19"/>
      <c r="G109" s="19"/>
      <c r="H109" s="19"/>
      <c r="I109" s="19"/>
      <c r="J109" s="19"/>
      <c r="K109" s="19"/>
      <c r="L109" s="18"/>
      <c r="M109" s="13">
        <v>40</v>
      </c>
      <c r="N109" s="13">
        <v>40</v>
      </c>
      <c r="O109" s="13"/>
      <c r="P109" s="11">
        <v>60</v>
      </c>
      <c r="Q109" s="11">
        <v>70</v>
      </c>
      <c r="R109" s="11"/>
      <c r="S109" s="11">
        <v>70</v>
      </c>
      <c r="T109" s="11">
        <v>50</v>
      </c>
      <c r="U109" s="11"/>
      <c r="V109" s="11">
        <v>50</v>
      </c>
      <c r="W109" s="11">
        <v>50</v>
      </c>
      <c r="X109" s="11">
        <v>40</v>
      </c>
      <c r="Y109" s="11"/>
      <c r="Z109" s="11"/>
      <c r="AA109" s="11">
        <v>70</v>
      </c>
      <c r="AB109" s="11">
        <v>70</v>
      </c>
      <c r="AC109" s="11"/>
      <c r="AD109" s="11"/>
      <c r="AE109" s="11"/>
      <c r="AF109" s="11">
        <f t="shared" si="5"/>
        <v>54.400000000000013</v>
      </c>
      <c r="AG109" s="71">
        <f t="shared" si="4"/>
        <v>54.400000000000013</v>
      </c>
      <c r="AH109" s="71"/>
      <c r="AI109" s="66"/>
      <c r="AJ109" s="66"/>
    </row>
    <row r="110" spans="1:36" x14ac:dyDescent="0.2">
      <c r="A110" s="14"/>
      <c r="B110" s="15"/>
      <c r="C110" s="14"/>
      <c r="D110" s="15"/>
      <c r="E110" s="17"/>
      <c r="F110" s="19"/>
      <c r="G110" s="19"/>
      <c r="H110" s="19"/>
      <c r="I110" s="19"/>
      <c r="J110" s="19"/>
      <c r="K110" s="19"/>
      <c r="L110" s="18"/>
      <c r="M110" s="13">
        <v>40</v>
      </c>
      <c r="N110" s="13">
        <v>40</v>
      </c>
      <c r="O110" s="13"/>
      <c r="P110" s="11">
        <v>60</v>
      </c>
      <c r="Q110" s="11">
        <v>70</v>
      </c>
      <c r="R110" s="11"/>
      <c r="S110" s="11">
        <v>70</v>
      </c>
      <c r="T110" s="11">
        <v>50</v>
      </c>
      <c r="U110" s="11"/>
      <c r="V110" s="11">
        <v>50</v>
      </c>
      <c r="W110" s="11">
        <v>50</v>
      </c>
      <c r="X110" s="11">
        <v>40</v>
      </c>
      <c r="Y110" s="11"/>
      <c r="Z110" s="11"/>
      <c r="AA110" s="11">
        <v>70</v>
      </c>
      <c r="AB110" s="11">
        <v>70</v>
      </c>
      <c r="AC110" s="11"/>
      <c r="AD110" s="11"/>
      <c r="AE110" s="11"/>
      <c r="AF110" s="11">
        <f t="shared" si="5"/>
        <v>54.400000000000013</v>
      </c>
      <c r="AG110" s="71">
        <f t="shared" si="4"/>
        <v>54.400000000000013</v>
      </c>
      <c r="AH110" s="71"/>
      <c r="AI110" s="66"/>
      <c r="AJ110" s="66"/>
    </row>
    <row r="111" spans="1:36" x14ac:dyDescent="0.2">
      <c r="A111" s="14"/>
      <c r="B111" s="15"/>
      <c r="C111" s="14"/>
      <c r="D111" s="15"/>
      <c r="E111" s="17"/>
      <c r="F111" s="19"/>
      <c r="G111" s="19"/>
      <c r="H111" s="19"/>
      <c r="I111" s="19"/>
      <c r="J111" s="19"/>
      <c r="K111" s="19"/>
      <c r="L111" s="18"/>
      <c r="M111" s="13">
        <v>40</v>
      </c>
      <c r="N111" s="13">
        <v>40</v>
      </c>
      <c r="O111" s="13"/>
      <c r="P111" s="11">
        <v>60</v>
      </c>
      <c r="Q111" s="11">
        <v>70</v>
      </c>
      <c r="R111" s="11"/>
      <c r="S111" s="11">
        <v>70</v>
      </c>
      <c r="T111" s="11">
        <v>50</v>
      </c>
      <c r="U111" s="11"/>
      <c r="V111" s="11">
        <v>50</v>
      </c>
      <c r="W111" s="11">
        <v>50</v>
      </c>
      <c r="X111" s="11">
        <v>40</v>
      </c>
      <c r="Y111" s="11"/>
      <c r="Z111" s="11"/>
      <c r="AA111" s="11">
        <v>70</v>
      </c>
      <c r="AB111" s="11">
        <v>70</v>
      </c>
      <c r="AC111" s="11"/>
      <c r="AD111" s="11"/>
      <c r="AE111" s="11"/>
      <c r="AF111" s="11">
        <f t="shared" si="5"/>
        <v>54.400000000000013</v>
      </c>
      <c r="AG111" s="71">
        <f t="shared" si="4"/>
        <v>54.400000000000013</v>
      </c>
      <c r="AH111" s="71"/>
      <c r="AI111" s="66"/>
      <c r="AJ111" s="66"/>
    </row>
    <row r="112" spans="1:36" x14ac:dyDescent="0.2">
      <c r="A112" s="14"/>
      <c r="B112" s="15"/>
      <c r="C112" s="14"/>
      <c r="D112" s="15"/>
      <c r="E112" s="17"/>
      <c r="F112" s="19"/>
      <c r="G112" s="19"/>
      <c r="H112" s="19"/>
      <c r="I112" s="19"/>
      <c r="J112" s="19"/>
      <c r="K112" s="19"/>
      <c r="L112" s="18"/>
      <c r="M112" s="13">
        <v>40</v>
      </c>
      <c r="N112" s="13">
        <v>40</v>
      </c>
      <c r="O112" s="13"/>
      <c r="P112" s="11">
        <v>60</v>
      </c>
      <c r="Q112" s="11">
        <v>70</v>
      </c>
      <c r="R112" s="11"/>
      <c r="S112" s="11">
        <v>70</v>
      </c>
      <c r="T112" s="11">
        <v>50</v>
      </c>
      <c r="U112" s="11"/>
      <c r="V112" s="11">
        <v>50</v>
      </c>
      <c r="W112" s="11">
        <v>50</v>
      </c>
      <c r="X112" s="11">
        <v>40</v>
      </c>
      <c r="Y112" s="11"/>
      <c r="Z112" s="11"/>
      <c r="AA112" s="11">
        <v>70</v>
      </c>
      <c r="AB112" s="11">
        <v>70</v>
      </c>
      <c r="AC112" s="11"/>
      <c r="AD112" s="11"/>
      <c r="AE112" s="11"/>
      <c r="AF112" s="11">
        <f t="shared" si="5"/>
        <v>54.400000000000013</v>
      </c>
      <c r="AG112" s="71">
        <f t="shared" si="4"/>
        <v>54.400000000000013</v>
      </c>
      <c r="AH112" s="71"/>
      <c r="AI112" s="66"/>
      <c r="AJ112" s="66"/>
    </row>
    <row r="113" spans="1:36" x14ac:dyDescent="0.2">
      <c r="A113" s="14"/>
      <c r="B113" s="15"/>
      <c r="C113" s="14"/>
      <c r="D113" s="15"/>
      <c r="E113" s="17"/>
      <c r="F113" s="19"/>
      <c r="G113" s="19"/>
      <c r="H113" s="19"/>
      <c r="I113" s="19"/>
      <c r="J113" s="19"/>
      <c r="K113" s="19"/>
      <c r="L113" s="18"/>
      <c r="M113" s="13">
        <v>40</v>
      </c>
      <c r="N113" s="13">
        <v>40</v>
      </c>
      <c r="O113" s="13"/>
      <c r="P113" s="11">
        <v>60</v>
      </c>
      <c r="Q113" s="11">
        <v>70</v>
      </c>
      <c r="R113" s="11"/>
      <c r="S113" s="11">
        <v>70</v>
      </c>
      <c r="T113" s="11">
        <v>50</v>
      </c>
      <c r="U113" s="11"/>
      <c r="V113" s="11">
        <v>50</v>
      </c>
      <c r="W113" s="11">
        <v>50</v>
      </c>
      <c r="X113" s="11">
        <v>40</v>
      </c>
      <c r="Y113" s="11"/>
      <c r="Z113" s="11"/>
      <c r="AA113" s="11">
        <v>70</v>
      </c>
      <c r="AB113" s="11">
        <v>70</v>
      </c>
      <c r="AC113" s="11"/>
      <c r="AD113" s="11"/>
      <c r="AE113" s="11"/>
      <c r="AF113" s="11">
        <f t="shared" si="5"/>
        <v>54.400000000000013</v>
      </c>
      <c r="AG113" s="71">
        <f t="shared" si="4"/>
        <v>54.400000000000013</v>
      </c>
      <c r="AH113" s="71"/>
      <c r="AI113" s="66"/>
      <c r="AJ113" s="66"/>
    </row>
    <row r="114" spans="1:36" x14ac:dyDescent="0.2">
      <c r="A114" s="14"/>
      <c r="B114" s="15"/>
      <c r="C114" s="14"/>
      <c r="D114" s="15"/>
      <c r="E114" s="17"/>
      <c r="F114" s="19"/>
      <c r="G114" s="19"/>
      <c r="H114" s="19"/>
      <c r="I114" s="19"/>
      <c r="J114" s="19"/>
      <c r="K114" s="19"/>
      <c r="L114" s="18"/>
      <c r="M114" s="13">
        <v>40</v>
      </c>
      <c r="N114" s="13">
        <v>40</v>
      </c>
      <c r="O114" s="13"/>
      <c r="P114" s="11">
        <v>60</v>
      </c>
      <c r="Q114" s="11">
        <v>70</v>
      </c>
      <c r="R114" s="11"/>
      <c r="S114" s="11">
        <v>70</v>
      </c>
      <c r="T114" s="11">
        <v>50</v>
      </c>
      <c r="U114" s="11"/>
      <c r="V114" s="11">
        <v>50</v>
      </c>
      <c r="W114" s="11">
        <v>50</v>
      </c>
      <c r="X114" s="11">
        <v>40</v>
      </c>
      <c r="Y114" s="11"/>
      <c r="Z114" s="11"/>
      <c r="AA114" s="11">
        <v>70</v>
      </c>
      <c r="AB114" s="11">
        <v>70</v>
      </c>
      <c r="AC114" s="11"/>
      <c r="AD114" s="11"/>
      <c r="AE114" s="11"/>
      <c r="AF114" s="11">
        <f t="shared" si="5"/>
        <v>54.400000000000013</v>
      </c>
      <c r="AG114" s="71">
        <f t="shared" si="4"/>
        <v>54.400000000000013</v>
      </c>
      <c r="AH114" s="71"/>
      <c r="AI114" s="66"/>
      <c r="AJ114" s="66"/>
    </row>
    <row r="115" spans="1:36" x14ac:dyDescent="0.2">
      <c r="A115" s="14"/>
      <c r="B115" s="15"/>
      <c r="C115" s="14"/>
      <c r="D115" s="15"/>
      <c r="E115" s="17"/>
      <c r="F115" s="19"/>
      <c r="G115" s="19"/>
      <c r="H115" s="19"/>
      <c r="I115" s="19"/>
      <c r="J115" s="19"/>
      <c r="K115" s="19"/>
      <c r="L115" s="18"/>
      <c r="M115" s="13">
        <v>40</v>
      </c>
      <c r="N115" s="13">
        <v>40</v>
      </c>
      <c r="O115" s="13"/>
      <c r="P115" s="11">
        <v>60</v>
      </c>
      <c r="Q115" s="11">
        <v>70</v>
      </c>
      <c r="R115" s="11"/>
      <c r="S115" s="11">
        <v>70</v>
      </c>
      <c r="T115" s="11">
        <v>50</v>
      </c>
      <c r="U115" s="11"/>
      <c r="V115" s="11">
        <v>50</v>
      </c>
      <c r="W115" s="11">
        <v>50</v>
      </c>
      <c r="X115" s="11">
        <v>40</v>
      </c>
      <c r="Y115" s="11"/>
      <c r="Z115" s="11"/>
      <c r="AA115" s="11">
        <v>70</v>
      </c>
      <c r="AB115" s="11">
        <v>70</v>
      </c>
      <c r="AC115" s="11"/>
      <c r="AD115" s="11"/>
      <c r="AE115" s="11"/>
      <c r="AF115" s="11">
        <f t="shared" si="5"/>
        <v>54.400000000000013</v>
      </c>
      <c r="AG115" s="71">
        <f t="shared" si="4"/>
        <v>54.400000000000013</v>
      </c>
      <c r="AH115" s="71"/>
      <c r="AI115" s="66"/>
      <c r="AJ115" s="66"/>
    </row>
    <row r="116" spans="1:36" x14ac:dyDescent="0.2">
      <c r="A116" s="14"/>
      <c r="B116" s="15"/>
      <c r="C116" s="14"/>
      <c r="D116" s="15"/>
      <c r="E116" s="17"/>
      <c r="F116" s="19"/>
      <c r="G116" s="19"/>
      <c r="H116" s="19"/>
      <c r="I116" s="19"/>
      <c r="J116" s="19"/>
      <c r="K116" s="19"/>
      <c r="L116" s="18"/>
      <c r="M116" s="13">
        <v>40</v>
      </c>
      <c r="N116" s="13">
        <v>40</v>
      </c>
      <c r="O116" s="13"/>
      <c r="P116" s="11">
        <v>60</v>
      </c>
      <c r="Q116" s="11">
        <v>70</v>
      </c>
      <c r="R116" s="11"/>
      <c r="S116" s="11">
        <v>70</v>
      </c>
      <c r="T116" s="11">
        <v>50</v>
      </c>
      <c r="U116" s="11"/>
      <c r="V116" s="11">
        <v>50</v>
      </c>
      <c r="W116" s="11">
        <v>50</v>
      </c>
      <c r="X116" s="11">
        <v>40</v>
      </c>
      <c r="Y116" s="11"/>
      <c r="Z116" s="11"/>
      <c r="AA116" s="11">
        <v>70</v>
      </c>
      <c r="AB116" s="11">
        <v>70</v>
      </c>
      <c r="AC116" s="11"/>
      <c r="AD116" s="11"/>
      <c r="AE116" s="11"/>
      <c r="AF116" s="11">
        <f t="shared" si="5"/>
        <v>54.400000000000013</v>
      </c>
      <c r="AG116" s="71">
        <f t="shared" si="4"/>
        <v>54.400000000000013</v>
      </c>
      <c r="AH116" s="71"/>
      <c r="AI116" s="66"/>
      <c r="AJ116" s="66"/>
    </row>
    <row r="117" spans="1:36" x14ac:dyDescent="0.2">
      <c r="A117" s="14"/>
      <c r="B117" s="15"/>
      <c r="C117" s="14"/>
      <c r="D117" s="15"/>
      <c r="E117" s="17"/>
      <c r="F117" s="19"/>
      <c r="G117" s="19"/>
      <c r="H117" s="19"/>
      <c r="I117" s="19"/>
      <c r="J117" s="19"/>
      <c r="K117" s="19"/>
      <c r="L117" s="18"/>
      <c r="M117" s="13">
        <v>40</v>
      </c>
      <c r="N117" s="13">
        <v>40</v>
      </c>
      <c r="O117" s="13"/>
      <c r="P117" s="11">
        <v>60</v>
      </c>
      <c r="Q117" s="11">
        <v>70</v>
      </c>
      <c r="R117" s="11"/>
      <c r="S117" s="11">
        <v>70</v>
      </c>
      <c r="T117" s="11">
        <v>50</v>
      </c>
      <c r="U117" s="11"/>
      <c r="V117" s="11">
        <v>50</v>
      </c>
      <c r="W117" s="11">
        <v>50</v>
      </c>
      <c r="X117" s="11">
        <v>40</v>
      </c>
      <c r="Y117" s="11"/>
      <c r="Z117" s="11"/>
      <c r="AA117" s="11">
        <v>70</v>
      </c>
      <c r="AB117" s="11">
        <v>70</v>
      </c>
      <c r="AC117" s="11"/>
      <c r="AD117" s="11"/>
      <c r="AE117" s="11"/>
      <c r="AF117" s="11">
        <f t="shared" si="5"/>
        <v>54.400000000000013</v>
      </c>
      <c r="AG117" s="71">
        <f t="shared" si="4"/>
        <v>54.400000000000013</v>
      </c>
      <c r="AH117" s="71"/>
      <c r="AI117" s="66"/>
      <c r="AJ117" s="66"/>
    </row>
    <row r="118" spans="1:36" x14ac:dyDescent="0.2">
      <c r="A118" s="14"/>
      <c r="B118" s="15"/>
      <c r="C118" s="14"/>
      <c r="D118" s="15"/>
      <c r="E118" s="17"/>
      <c r="F118" s="19"/>
      <c r="G118" s="19"/>
      <c r="H118" s="19"/>
      <c r="I118" s="19"/>
      <c r="J118" s="19"/>
      <c r="K118" s="19"/>
      <c r="L118" s="18"/>
      <c r="M118" s="13">
        <v>40</v>
      </c>
      <c r="N118" s="13">
        <v>40</v>
      </c>
      <c r="O118" s="13"/>
      <c r="P118" s="11">
        <v>60</v>
      </c>
      <c r="Q118" s="11">
        <v>70</v>
      </c>
      <c r="R118" s="11"/>
      <c r="S118" s="11">
        <v>70</v>
      </c>
      <c r="T118" s="11">
        <v>50</v>
      </c>
      <c r="U118" s="11"/>
      <c r="V118" s="11">
        <v>50</v>
      </c>
      <c r="W118" s="11">
        <v>50</v>
      </c>
      <c r="X118" s="11">
        <v>40</v>
      </c>
      <c r="Y118" s="11"/>
      <c r="Z118" s="11"/>
      <c r="AA118" s="11">
        <v>70</v>
      </c>
      <c r="AB118" s="11">
        <v>70</v>
      </c>
      <c r="AC118" s="11"/>
      <c r="AD118" s="11"/>
      <c r="AE118" s="11"/>
      <c r="AF118" s="11">
        <f t="shared" si="5"/>
        <v>54.400000000000013</v>
      </c>
      <c r="AG118" s="71">
        <f t="shared" si="4"/>
        <v>54.400000000000013</v>
      </c>
      <c r="AH118" s="71"/>
      <c r="AI118" s="66"/>
      <c r="AJ118" s="66"/>
    </row>
    <row r="119" spans="1:36" x14ac:dyDescent="0.2">
      <c r="A119" s="14"/>
      <c r="B119" s="15"/>
      <c r="C119" s="14"/>
      <c r="D119" s="15"/>
      <c r="E119" s="17"/>
      <c r="F119" s="19"/>
      <c r="G119" s="19"/>
      <c r="H119" s="19"/>
      <c r="I119" s="19"/>
      <c r="J119" s="19"/>
      <c r="K119" s="19"/>
      <c r="L119" s="18"/>
      <c r="M119" s="13">
        <v>40</v>
      </c>
      <c r="N119" s="13">
        <v>40</v>
      </c>
      <c r="O119" s="13"/>
      <c r="P119" s="11">
        <v>60</v>
      </c>
      <c r="Q119" s="11">
        <v>70</v>
      </c>
      <c r="R119" s="11"/>
      <c r="S119" s="11">
        <v>70</v>
      </c>
      <c r="T119" s="11">
        <v>50</v>
      </c>
      <c r="U119" s="11"/>
      <c r="V119" s="11">
        <v>50</v>
      </c>
      <c r="W119" s="11">
        <v>50</v>
      </c>
      <c r="X119" s="11">
        <v>40</v>
      </c>
      <c r="Y119" s="11"/>
      <c r="Z119" s="11"/>
      <c r="AA119" s="11">
        <v>70</v>
      </c>
      <c r="AB119" s="11">
        <v>70</v>
      </c>
      <c r="AC119" s="11"/>
      <c r="AD119" s="11"/>
      <c r="AE119" s="11"/>
      <c r="AF119" s="11">
        <f t="shared" si="5"/>
        <v>54.400000000000013</v>
      </c>
      <c r="AG119" s="71">
        <f t="shared" si="4"/>
        <v>54.400000000000013</v>
      </c>
      <c r="AH119" s="71"/>
      <c r="AI119" s="66"/>
      <c r="AJ119" s="66"/>
    </row>
    <row r="120" spans="1:36" x14ac:dyDescent="0.2">
      <c r="A120" s="14"/>
      <c r="B120" s="15"/>
      <c r="C120" s="14"/>
      <c r="D120" s="15"/>
      <c r="E120" s="17"/>
      <c r="F120" s="19"/>
      <c r="G120" s="19"/>
      <c r="H120" s="19"/>
      <c r="I120" s="19"/>
      <c r="J120" s="19"/>
      <c r="K120" s="19"/>
      <c r="L120" s="18"/>
      <c r="M120" s="13">
        <v>40</v>
      </c>
      <c r="N120" s="13">
        <v>40</v>
      </c>
      <c r="O120" s="13"/>
      <c r="P120" s="11">
        <v>60</v>
      </c>
      <c r="Q120" s="11">
        <v>70</v>
      </c>
      <c r="R120" s="11"/>
      <c r="S120" s="11">
        <v>70</v>
      </c>
      <c r="T120" s="11">
        <v>50</v>
      </c>
      <c r="U120" s="11"/>
      <c r="V120" s="11">
        <v>50</v>
      </c>
      <c r="W120" s="11">
        <v>50</v>
      </c>
      <c r="X120" s="11">
        <v>40</v>
      </c>
      <c r="Y120" s="11"/>
      <c r="Z120" s="11"/>
      <c r="AA120" s="11">
        <v>70</v>
      </c>
      <c r="AB120" s="11">
        <v>70</v>
      </c>
      <c r="AC120" s="11"/>
      <c r="AD120" s="11"/>
      <c r="AE120" s="11"/>
      <c r="AF120" s="11">
        <f t="shared" si="5"/>
        <v>54.400000000000013</v>
      </c>
      <c r="AG120" s="71">
        <f t="shared" si="4"/>
        <v>54.400000000000013</v>
      </c>
      <c r="AH120" s="71"/>
      <c r="AI120" s="66"/>
      <c r="AJ120" s="66"/>
    </row>
    <row r="121" spans="1:36" x14ac:dyDescent="0.2">
      <c r="A121" s="14"/>
      <c r="B121" s="15"/>
      <c r="C121" s="14"/>
      <c r="D121" s="15"/>
      <c r="E121" s="17"/>
      <c r="F121" s="19"/>
      <c r="G121" s="19"/>
      <c r="H121" s="19"/>
      <c r="I121" s="19"/>
      <c r="J121" s="19"/>
      <c r="K121" s="19"/>
      <c r="L121" s="18"/>
      <c r="M121" s="13">
        <v>40</v>
      </c>
      <c r="N121" s="13">
        <v>40</v>
      </c>
      <c r="O121" s="13"/>
      <c r="P121" s="11">
        <v>60</v>
      </c>
      <c r="Q121" s="11">
        <v>70</v>
      </c>
      <c r="R121" s="11"/>
      <c r="S121" s="11">
        <v>70</v>
      </c>
      <c r="T121" s="11">
        <v>50</v>
      </c>
      <c r="U121" s="11"/>
      <c r="V121" s="11">
        <v>50</v>
      </c>
      <c r="W121" s="11">
        <v>50</v>
      </c>
      <c r="X121" s="11">
        <v>40</v>
      </c>
      <c r="Y121" s="11"/>
      <c r="Z121" s="11"/>
      <c r="AA121" s="11">
        <v>70</v>
      </c>
      <c r="AB121" s="11">
        <v>70</v>
      </c>
      <c r="AC121" s="11"/>
      <c r="AD121" s="11"/>
      <c r="AE121" s="11"/>
      <c r="AF121" s="11">
        <f t="shared" si="5"/>
        <v>54.400000000000013</v>
      </c>
      <c r="AG121" s="71">
        <f t="shared" si="4"/>
        <v>54.400000000000013</v>
      </c>
      <c r="AH121" s="71"/>
      <c r="AI121" s="66"/>
      <c r="AJ121" s="66"/>
    </row>
    <row r="122" spans="1:36" x14ac:dyDescent="0.2">
      <c r="A122" s="14"/>
      <c r="B122" s="15"/>
      <c r="C122" s="14"/>
      <c r="D122" s="15"/>
      <c r="E122" s="17"/>
      <c r="F122" s="19"/>
      <c r="G122" s="19"/>
      <c r="H122" s="19"/>
      <c r="I122" s="19"/>
      <c r="J122" s="19"/>
      <c r="K122" s="19"/>
      <c r="L122" s="18"/>
      <c r="M122" s="13">
        <v>40</v>
      </c>
      <c r="N122" s="13">
        <v>40</v>
      </c>
      <c r="O122" s="13"/>
      <c r="P122" s="11">
        <v>60</v>
      </c>
      <c r="Q122" s="11">
        <v>70</v>
      </c>
      <c r="R122" s="11"/>
      <c r="S122" s="11">
        <v>70</v>
      </c>
      <c r="T122" s="11">
        <v>50</v>
      </c>
      <c r="U122" s="11"/>
      <c r="V122" s="11">
        <v>50</v>
      </c>
      <c r="W122" s="11">
        <v>50</v>
      </c>
      <c r="X122" s="11">
        <v>40</v>
      </c>
      <c r="Y122" s="11"/>
      <c r="Z122" s="11"/>
      <c r="AA122" s="11">
        <v>70</v>
      </c>
      <c r="AB122" s="11">
        <v>70</v>
      </c>
      <c r="AC122" s="11"/>
      <c r="AD122" s="11"/>
      <c r="AE122" s="11"/>
      <c r="AF122" s="11">
        <f t="shared" si="5"/>
        <v>54.400000000000013</v>
      </c>
      <c r="AG122" s="71">
        <f t="shared" si="4"/>
        <v>54.400000000000013</v>
      </c>
      <c r="AH122" s="71"/>
      <c r="AI122" s="66"/>
      <c r="AJ122" s="66"/>
    </row>
    <row r="123" spans="1:36" x14ac:dyDescent="0.2">
      <c r="A123" s="14"/>
      <c r="B123" s="15"/>
      <c r="C123" s="14"/>
      <c r="D123" s="15"/>
      <c r="E123" s="17"/>
      <c r="F123" s="19"/>
      <c r="G123" s="19"/>
      <c r="H123" s="19"/>
      <c r="I123" s="19"/>
      <c r="J123" s="19"/>
      <c r="K123" s="19"/>
      <c r="L123" s="18"/>
      <c r="M123" s="13">
        <v>40</v>
      </c>
      <c r="N123" s="13">
        <v>40</v>
      </c>
      <c r="O123" s="13"/>
      <c r="P123" s="11">
        <v>60</v>
      </c>
      <c r="Q123" s="11">
        <v>70</v>
      </c>
      <c r="R123" s="11"/>
      <c r="S123" s="11">
        <v>70</v>
      </c>
      <c r="T123" s="11">
        <v>50</v>
      </c>
      <c r="U123" s="11"/>
      <c r="V123" s="11">
        <v>50</v>
      </c>
      <c r="W123" s="11">
        <v>50</v>
      </c>
      <c r="X123" s="11">
        <v>40</v>
      </c>
      <c r="Y123" s="11"/>
      <c r="Z123" s="11"/>
      <c r="AA123" s="11">
        <v>70</v>
      </c>
      <c r="AB123" s="11">
        <v>70</v>
      </c>
      <c r="AC123" s="11"/>
      <c r="AD123" s="11"/>
      <c r="AE123" s="11"/>
      <c r="AF123" s="11">
        <f t="shared" si="5"/>
        <v>54.400000000000013</v>
      </c>
      <c r="AG123" s="71">
        <f t="shared" si="4"/>
        <v>54.400000000000013</v>
      </c>
      <c r="AH123" s="71"/>
      <c r="AI123" s="66"/>
      <c r="AJ123" s="66"/>
    </row>
    <row r="124" spans="1:36" x14ac:dyDescent="0.2">
      <c r="A124" s="14"/>
      <c r="B124" s="15"/>
      <c r="C124" s="14"/>
      <c r="D124" s="15"/>
      <c r="E124" s="17"/>
      <c r="F124" s="19"/>
      <c r="G124" s="19"/>
      <c r="H124" s="19"/>
      <c r="I124" s="19"/>
      <c r="J124" s="19"/>
      <c r="K124" s="19"/>
      <c r="L124" s="18"/>
      <c r="M124" s="13">
        <v>40</v>
      </c>
      <c r="N124" s="13">
        <v>40</v>
      </c>
      <c r="O124" s="13"/>
      <c r="P124" s="11">
        <v>60</v>
      </c>
      <c r="Q124" s="11">
        <v>70</v>
      </c>
      <c r="R124" s="11"/>
      <c r="S124" s="11">
        <v>70</v>
      </c>
      <c r="T124" s="11">
        <v>50</v>
      </c>
      <c r="U124" s="11"/>
      <c r="V124" s="11">
        <v>50</v>
      </c>
      <c r="W124" s="11">
        <v>50</v>
      </c>
      <c r="X124" s="11">
        <v>40</v>
      </c>
      <c r="Y124" s="11"/>
      <c r="Z124" s="11"/>
      <c r="AA124" s="11">
        <v>70</v>
      </c>
      <c r="AB124" s="11">
        <v>70</v>
      </c>
      <c r="AC124" s="11"/>
      <c r="AD124" s="11"/>
      <c r="AE124" s="11"/>
      <c r="AF124" s="11">
        <f t="shared" si="5"/>
        <v>54.400000000000013</v>
      </c>
      <c r="AG124" s="71">
        <f t="shared" si="4"/>
        <v>54.400000000000013</v>
      </c>
      <c r="AH124" s="71"/>
      <c r="AI124" s="66"/>
      <c r="AJ124" s="66"/>
    </row>
    <row r="125" spans="1:36" x14ac:dyDescent="0.2">
      <c r="A125" s="14"/>
      <c r="B125" s="15"/>
      <c r="C125" s="14"/>
      <c r="D125" s="15"/>
      <c r="E125" s="17"/>
      <c r="F125" s="19"/>
      <c r="G125" s="19"/>
      <c r="H125" s="19"/>
      <c r="I125" s="19"/>
      <c r="J125" s="19"/>
      <c r="K125" s="19"/>
      <c r="L125" s="18"/>
      <c r="M125" s="13">
        <v>40</v>
      </c>
      <c r="N125" s="13">
        <v>40</v>
      </c>
      <c r="O125" s="13"/>
      <c r="P125" s="11">
        <v>60</v>
      </c>
      <c r="Q125" s="11">
        <v>70</v>
      </c>
      <c r="R125" s="11"/>
      <c r="S125" s="11">
        <v>70</v>
      </c>
      <c r="T125" s="11">
        <v>50</v>
      </c>
      <c r="U125" s="11"/>
      <c r="V125" s="11">
        <v>50</v>
      </c>
      <c r="W125" s="11">
        <v>50</v>
      </c>
      <c r="X125" s="11">
        <v>40</v>
      </c>
      <c r="Y125" s="11"/>
      <c r="Z125" s="11"/>
      <c r="AA125" s="11">
        <v>70</v>
      </c>
      <c r="AB125" s="11">
        <v>70</v>
      </c>
      <c r="AC125" s="11"/>
      <c r="AD125" s="11"/>
      <c r="AE125" s="11"/>
      <c r="AF125" s="11">
        <f t="shared" si="5"/>
        <v>54.400000000000013</v>
      </c>
      <c r="AG125" s="71">
        <f t="shared" si="4"/>
        <v>54.400000000000013</v>
      </c>
      <c r="AH125" s="71"/>
      <c r="AI125" s="66"/>
      <c r="AJ125" s="66"/>
    </row>
    <row r="126" spans="1:36" x14ac:dyDescent="0.2">
      <c r="A126" s="14"/>
      <c r="B126" s="15"/>
      <c r="C126" s="14"/>
      <c r="D126" s="15"/>
      <c r="E126" s="17"/>
      <c r="F126" s="19"/>
      <c r="G126" s="19"/>
      <c r="H126" s="19"/>
      <c r="I126" s="19"/>
      <c r="J126" s="19"/>
      <c r="K126" s="19"/>
      <c r="L126" s="18"/>
      <c r="M126" s="13">
        <v>40</v>
      </c>
      <c r="N126" s="13">
        <v>40</v>
      </c>
      <c r="O126" s="13"/>
      <c r="P126" s="11">
        <v>60</v>
      </c>
      <c r="Q126" s="11">
        <v>70</v>
      </c>
      <c r="R126" s="11"/>
      <c r="S126" s="11">
        <v>70</v>
      </c>
      <c r="T126" s="11">
        <v>50</v>
      </c>
      <c r="U126" s="11"/>
      <c r="V126" s="11">
        <v>50</v>
      </c>
      <c r="W126" s="11">
        <v>50</v>
      </c>
      <c r="X126" s="11">
        <v>40</v>
      </c>
      <c r="Y126" s="11"/>
      <c r="Z126" s="11"/>
      <c r="AA126" s="11">
        <v>70</v>
      </c>
      <c r="AB126" s="11">
        <v>70</v>
      </c>
      <c r="AC126" s="11"/>
      <c r="AD126" s="11"/>
      <c r="AE126" s="11"/>
      <c r="AF126" s="11">
        <f t="shared" si="5"/>
        <v>54.400000000000013</v>
      </c>
      <c r="AG126" s="71">
        <f t="shared" si="4"/>
        <v>54.400000000000013</v>
      </c>
      <c r="AH126" s="71"/>
      <c r="AI126" s="66"/>
      <c r="AJ126" s="66"/>
    </row>
    <row r="127" spans="1:36" x14ac:dyDescent="0.2">
      <c r="A127" s="14"/>
      <c r="B127" s="15"/>
      <c r="C127" s="14"/>
      <c r="D127" s="15"/>
      <c r="E127" s="17"/>
      <c r="F127" s="19"/>
      <c r="G127" s="19"/>
      <c r="H127" s="19"/>
      <c r="I127" s="19"/>
      <c r="J127" s="19"/>
      <c r="K127" s="19"/>
      <c r="L127" s="18"/>
      <c r="M127" s="13">
        <v>40</v>
      </c>
      <c r="N127" s="13">
        <v>40</v>
      </c>
      <c r="O127" s="13"/>
      <c r="P127" s="11">
        <v>60</v>
      </c>
      <c r="Q127" s="11">
        <v>70</v>
      </c>
      <c r="R127" s="11"/>
      <c r="S127" s="11">
        <v>70</v>
      </c>
      <c r="T127" s="11">
        <v>50</v>
      </c>
      <c r="U127" s="11"/>
      <c r="V127" s="11">
        <v>50</v>
      </c>
      <c r="W127" s="11">
        <v>50</v>
      </c>
      <c r="X127" s="11">
        <v>40</v>
      </c>
      <c r="Y127" s="11"/>
      <c r="Z127" s="11"/>
      <c r="AA127" s="11">
        <v>70</v>
      </c>
      <c r="AB127" s="11">
        <v>70</v>
      </c>
      <c r="AC127" s="11"/>
      <c r="AD127" s="11"/>
      <c r="AE127" s="11"/>
      <c r="AF127" s="11">
        <f t="shared" si="5"/>
        <v>54.400000000000013</v>
      </c>
      <c r="AG127" s="71">
        <f t="shared" si="4"/>
        <v>54.400000000000013</v>
      </c>
      <c r="AH127" s="71"/>
      <c r="AI127" s="66"/>
      <c r="AJ127" s="66"/>
    </row>
    <row r="128" spans="1:36" x14ac:dyDescent="0.2">
      <c r="A128" s="14"/>
      <c r="B128" s="15"/>
      <c r="C128" s="14"/>
      <c r="D128" s="15"/>
      <c r="E128" s="17"/>
      <c r="F128" s="19"/>
      <c r="G128" s="19"/>
      <c r="H128" s="19"/>
      <c r="I128" s="19"/>
      <c r="J128" s="19"/>
      <c r="K128" s="19"/>
      <c r="L128" s="18"/>
      <c r="M128" s="13">
        <v>40</v>
      </c>
      <c r="N128" s="13">
        <v>40</v>
      </c>
      <c r="O128" s="13"/>
      <c r="P128" s="11">
        <v>60</v>
      </c>
      <c r="Q128" s="11">
        <v>70</v>
      </c>
      <c r="R128" s="11"/>
      <c r="S128" s="11">
        <v>70</v>
      </c>
      <c r="T128" s="11">
        <v>50</v>
      </c>
      <c r="U128" s="11"/>
      <c r="V128" s="11">
        <v>50</v>
      </c>
      <c r="W128" s="11">
        <v>50</v>
      </c>
      <c r="X128" s="11">
        <v>40</v>
      </c>
      <c r="Y128" s="11"/>
      <c r="Z128" s="11"/>
      <c r="AA128" s="11">
        <v>70</v>
      </c>
      <c r="AB128" s="11">
        <v>70</v>
      </c>
      <c r="AC128" s="11"/>
      <c r="AD128" s="11"/>
      <c r="AE128" s="11"/>
      <c r="AF128" s="11">
        <f t="shared" si="5"/>
        <v>54.400000000000013</v>
      </c>
      <c r="AG128" s="71">
        <f t="shared" si="4"/>
        <v>54.400000000000013</v>
      </c>
      <c r="AH128" s="71"/>
      <c r="AI128" s="66"/>
      <c r="AJ128" s="66"/>
    </row>
    <row r="129" spans="1:36" x14ac:dyDescent="0.2">
      <c r="A129" s="14"/>
      <c r="B129" s="15"/>
      <c r="C129" s="14"/>
      <c r="D129" s="15"/>
      <c r="E129" s="17"/>
      <c r="F129" s="19"/>
      <c r="G129" s="19"/>
      <c r="H129" s="19"/>
      <c r="I129" s="19"/>
      <c r="J129" s="19"/>
      <c r="K129" s="19"/>
      <c r="L129" s="18"/>
      <c r="M129" s="13">
        <v>40</v>
      </c>
      <c r="N129" s="13">
        <v>40</v>
      </c>
      <c r="O129" s="13"/>
      <c r="P129" s="11">
        <v>60</v>
      </c>
      <c r="Q129" s="11">
        <v>70</v>
      </c>
      <c r="R129" s="11"/>
      <c r="S129" s="11">
        <v>70</v>
      </c>
      <c r="T129" s="11">
        <v>50</v>
      </c>
      <c r="U129" s="11"/>
      <c r="V129" s="11">
        <v>50</v>
      </c>
      <c r="W129" s="11">
        <v>50</v>
      </c>
      <c r="X129" s="11">
        <v>40</v>
      </c>
      <c r="Y129" s="11"/>
      <c r="Z129" s="11"/>
      <c r="AA129" s="11">
        <v>70</v>
      </c>
      <c r="AB129" s="11">
        <v>70</v>
      </c>
      <c r="AC129" s="11"/>
      <c r="AD129" s="11"/>
      <c r="AE129" s="11"/>
      <c r="AF129" s="11">
        <f t="shared" si="5"/>
        <v>54.400000000000013</v>
      </c>
      <c r="AG129" s="71">
        <f t="shared" si="4"/>
        <v>54.400000000000013</v>
      </c>
      <c r="AH129" s="71"/>
      <c r="AI129" s="66"/>
      <c r="AJ129" s="66"/>
    </row>
    <row r="130" spans="1:36" x14ac:dyDescent="0.2">
      <c r="A130" s="14"/>
      <c r="B130" s="15"/>
      <c r="C130" s="14"/>
      <c r="D130" s="15"/>
      <c r="E130" s="17"/>
      <c r="F130" s="19"/>
      <c r="G130" s="19"/>
      <c r="H130" s="19"/>
      <c r="I130" s="19"/>
      <c r="J130" s="19"/>
      <c r="K130" s="19"/>
      <c r="L130" s="18"/>
      <c r="M130" s="13">
        <v>40</v>
      </c>
      <c r="N130" s="13">
        <v>40</v>
      </c>
      <c r="O130" s="13"/>
      <c r="P130" s="11">
        <v>60</v>
      </c>
      <c r="Q130" s="11">
        <v>70</v>
      </c>
      <c r="R130" s="11"/>
      <c r="S130" s="11">
        <v>70</v>
      </c>
      <c r="T130" s="11">
        <v>50</v>
      </c>
      <c r="U130" s="11"/>
      <c r="V130" s="11">
        <v>50</v>
      </c>
      <c r="W130" s="11">
        <v>50</v>
      </c>
      <c r="X130" s="11">
        <v>40</v>
      </c>
      <c r="Y130" s="11"/>
      <c r="Z130" s="11"/>
      <c r="AA130" s="11">
        <v>70</v>
      </c>
      <c r="AB130" s="11">
        <v>70</v>
      </c>
      <c r="AC130" s="11"/>
      <c r="AD130" s="11"/>
      <c r="AE130" s="11"/>
      <c r="AF130" s="11">
        <f t="shared" si="5"/>
        <v>54.400000000000013</v>
      </c>
      <c r="AG130" s="71">
        <f t="shared" si="4"/>
        <v>54.400000000000013</v>
      </c>
      <c r="AH130" s="71"/>
      <c r="AI130" s="66"/>
      <c r="AJ130" s="66"/>
    </row>
    <row r="131" spans="1:36" x14ac:dyDescent="0.2">
      <c r="A131" s="14"/>
      <c r="B131" s="15"/>
      <c r="C131" s="14"/>
      <c r="D131" s="15"/>
      <c r="E131" s="17"/>
      <c r="F131" s="19"/>
      <c r="G131" s="19"/>
      <c r="H131" s="19"/>
      <c r="I131" s="19"/>
      <c r="J131" s="19"/>
      <c r="K131" s="19"/>
      <c r="L131" s="18"/>
      <c r="M131" s="13">
        <v>40</v>
      </c>
      <c r="N131" s="13">
        <v>40</v>
      </c>
      <c r="O131" s="13"/>
      <c r="P131" s="11">
        <v>60</v>
      </c>
      <c r="Q131" s="11">
        <v>70</v>
      </c>
      <c r="R131" s="11"/>
      <c r="S131" s="11">
        <v>70</v>
      </c>
      <c r="T131" s="11">
        <v>50</v>
      </c>
      <c r="U131" s="11"/>
      <c r="V131" s="11">
        <v>50</v>
      </c>
      <c r="W131" s="11">
        <v>50</v>
      </c>
      <c r="X131" s="11">
        <v>40</v>
      </c>
      <c r="Y131" s="11"/>
      <c r="Z131" s="11"/>
      <c r="AA131" s="11">
        <v>70</v>
      </c>
      <c r="AB131" s="11">
        <v>70</v>
      </c>
      <c r="AC131" s="11"/>
      <c r="AD131" s="11"/>
      <c r="AE131" s="11"/>
      <c r="AF131" s="11">
        <f t="shared" si="5"/>
        <v>54.400000000000013</v>
      </c>
      <c r="AG131" s="71">
        <f t="shared" si="4"/>
        <v>54.400000000000013</v>
      </c>
      <c r="AH131" s="71"/>
      <c r="AI131" s="66"/>
      <c r="AJ131" s="66"/>
    </row>
    <row r="132" spans="1:36" x14ac:dyDescent="0.2">
      <c r="A132" s="14"/>
      <c r="B132" s="15"/>
      <c r="C132" s="14"/>
      <c r="D132" s="15"/>
      <c r="E132" s="17"/>
      <c r="F132" s="19"/>
      <c r="G132" s="19"/>
      <c r="H132" s="19"/>
      <c r="I132" s="19"/>
      <c r="J132" s="19"/>
      <c r="K132" s="19"/>
      <c r="L132" s="18"/>
      <c r="M132" s="13">
        <v>40</v>
      </c>
      <c r="N132" s="13">
        <v>40</v>
      </c>
      <c r="O132" s="13"/>
      <c r="P132" s="11">
        <v>60</v>
      </c>
      <c r="Q132" s="11">
        <v>70</v>
      </c>
      <c r="R132" s="11"/>
      <c r="S132" s="11">
        <v>70</v>
      </c>
      <c r="T132" s="11">
        <v>50</v>
      </c>
      <c r="U132" s="11"/>
      <c r="V132" s="11">
        <v>50</v>
      </c>
      <c r="W132" s="11">
        <v>50</v>
      </c>
      <c r="X132" s="11">
        <v>40</v>
      </c>
      <c r="Y132" s="11"/>
      <c r="Z132" s="11"/>
      <c r="AA132" s="11">
        <v>70</v>
      </c>
      <c r="AB132" s="11">
        <v>70</v>
      </c>
      <c r="AC132" s="11"/>
      <c r="AD132" s="11"/>
      <c r="AE132" s="11"/>
      <c r="AF132" s="11">
        <f t="shared" si="5"/>
        <v>54.400000000000013</v>
      </c>
      <c r="AG132" s="71">
        <f t="shared" si="4"/>
        <v>54.400000000000013</v>
      </c>
      <c r="AH132" s="71"/>
      <c r="AI132" s="66"/>
      <c r="AJ132" s="66"/>
    </row>
    <row r="133" spans="1:36" x14ac:dyDescent="0.2">
      <c r="A133" s="14"/>
      <c r="B133" s="15"/>
      <c r="C133" s="14"/>
      <c r="D133" s="15"/>
      <c r="E133" s="17"/>
      <c r="F133" s="19"/>
      <c r="G133" s="19"/>
      <c r="H133" s="19"/>
      <c r="I133" s="19"/>
      <c r="J133" s="19"/>
      <c r="K133" s="19"/>
      <c r="L133" s="18"/>
      <c r="M133" s="13">
        <v>40</v>
      </c>
      <c r="N133" s="13">
        <v>40</v>
      </c>
      <c r="O133" s="13"/>
      <c r="P133" s="11">
        <v>60</v>
      </c>
      <c r="Q133" s="11">
        <v>70</v>
      </c>
      <c r="R133" s="11"/>
      <c r="S133" s="11">
        <v>70</v>
      </c>
      <c r="T133" s="11">
        <v>50</v>
      </c>
      <c r="U133" s="11"/>
      <c r="V133" s="11">
        <v>50</v>
      </c>
      <c r="W133" s="11">
        <v>50</v>
      </c>
      <c r="X133" s="11">
        <v>40</v>
      </c>
      <c r="Y133" s="11"/>
      <c r="Z133" s="11"/>
      <c r="AA133" s="11">
        <v>70</v>
      </c>
      <c r="AB133" s="11">
        <v>70</v>
      </c>
      <c r="AC133" s="11"/>
      <c r="AD133" s="11"/>
      <c r="AE133" s="11"/>
      <c r="AF133" s="11">
        <f t="shared" si="5"/>
        <v>54.400000000000013</v>
      </c>
      <c r="AG133" s="71">
        <f t="shared" si="4"/>
        <v>54.400000000000013</v>
      </c>
      <c r="AH133" s="71"/>
      <c r="AI133" s="66"/>
      <c r="AJ133" s="66"/>
    </row>
    <row r="134" spans="1:36" x14ac:dyDescent="0.2">
      <c r="A134" s="14"/>
      <c r="B134" s="15"/>
      <c r="C134" s="14"/>
      <c r="D134" s="15"/>
      <c r="E134" s="17"/>
      <c r="F134" s="19"/>
      <c r="G134" s="19"/>
      <c r="H134" s="19"/>
      <c r="I134" s="19"/>
      <c r="J134" s="19"/>
      <c r="K134" s="19"/>
      <c r="L134" s="18"/>
      <c r="M134" s="13">
        <v>40</v>
      </c>
      <c r="N134" s="13">
        <v>40</v>
      </c>
      <c r="O134" s="13"/>
      <c r="P134" s="11">
        <v>60</v>
      </c>
      <c r="Q134" s="11">
        <v>70</v>
      </c>
      <c r="R134" s="11"/>
      <c r="S134" s="11">
        <v>70</v>
      </c>
      <c r="T134" s="11">
        <v>50</v>
      </c>
      <c r="U134" s="11"/>
      <c r="V134" s="11">
        <v>50</v>
      </c>
      <c r="W134" s="11">
        <v>50</v>
      </c>
      <c r="X134" s="11">
        <v>40</v>
      </c>
      <c r="Y134" s="11"/>
      <c r="Z134" s="11"/>
      <c r="AA134" s="11">
        <v>70</v>
      </c>
      <c r="AB134" s="11">
        <v>70</v>
      </c>
      <c r="AC134" s="11"/>
      <c r="AD134" s="11"/>
      <c r="AE134" s="11"/>
      <c r="AF134" s="11">
        <f t="shared" si="5"/>
        <v>54.400000000000013</v>
      </c>
      <c r="AG134" s="71">
        <f t="shared" si="4"/>
        <v>54.400000000000013</v>
      </c>
      <c r="AH134" s="71"/>
      <c r="AI134" s="66"/>
      <c r="AJ134" s="66"/>
    </row>
    <row r="135" spans="1:36" x14ac:dyDescent="0.2">
      <c r="A135" s="14"/>
      <c r="B135" s="15"/>
      <c r="C135" s="14"/>
      <c r="D135" s="15"/>
      <c r="E135" s="17"/>
      <c r="F135" s="19"/>
      <c r="G135" s="19"/>
      <c r="H135" s="19"/>
      <c r="I135" s="19"/>
      <c r="J135" s="19"/>
      <c r="K135" s="19"/>
      <c r="L135" s="18"/>
      <c r="M135" s="13">
        <v>40</v>
      </c>
      <c r="N135" s="13">
        <v>40</v>
      </c>
      <c r="O135" s="13"/>
      <c r="P135" s="11">
        <v>60</v>
      </c>
      <c r="Q135" s="11">
        <v>70</v>
      </c>
      <c r="R135" s="11"/>
      <c r="S135" s="11">
        <v>70</v>
      </c>
      <c r="T135" s="11">
        <v>50</v>
      </c>
      <c r="U135" s="11"/>
      <c r="V135" s="11">
        <v>50</v>
      </c>
      <c r="W135" s="11">
        <v>50</v>
      </c>
      <c r="X135" s="11">
        <v>40</v>
      </c>
      <c r="Y135" s="11"/>
      <c r="Z135" s="11"/>
      <c r="AA135" s="11">
        <v>70</v>
      </c>
      <c r="AB135" s="11">
        <v>70</v>
      </c>
      <c r="AC135" s="11"/>
      <c r="AD135" s="11"/>
      <c r="AE135" s="11"/>
      <c r="AF135" s="11">
        <f t="shared" si="5"/>
        <v>54.400000000000013</v>
      </c>
      <c r="AG135" s="71">
        <f t="shared" si="4"/>
        <v>54.400000000000013</v>
      </c>
      <c r="AH135" s="71"/>
      <c r="AI135" s="66"/>
      <c r="AJ135" s="66"/>
    </row>
    <row r="136" spans="1:36" x14ac:dyDescent="0.2">
      <c r="A136" s="14"/>
      <c r="B136" s="15"/>
      <c r="C136" s="14"/>
      <c r="D136" s="15"/>
      <c r="E136" s="17"/>
      <c r="F136" s="19"/>
      <c r="G136" s="19"/>
      <c r="H136" s="19"/>
      <c r="I136" s="19"/>
      <c r="J136" s="19"/>
      <c r="K136" s="19"/>
      <c r="L136" s="18"/>
      <c r="M136" s="13">
        <v>75</v>
      </c>
      <c r="N136" s="13">
        <v>80</v>
      </c>
      <c r="O136" s="13"/>
      <c r="P136" s="11">
        <v>60</v>
      </c>
      <c r="Q136" s="11">
        <v>70</v>
      </c>
      <c r="R136" s="11"/>
      <c r="S136" s="11">
        <v>70</v>
      </c>
      <c r="T136" s="11">
        <v>50</v>
      </c>
      <c r="U136" s="11"/>
      <c r="V136" s="11">
        <v>50</v>
      </c>
      <c r="W136" s="11">
        <v>50</v>
      </c>
      <c r="X136" s="11">
        <v>40</v>
      </c>
      <c r="Y136" s="11"/>
      <c r="Z136" s="11"/>
      <c r="AA136" s="11">
        <v>70</v>
      </c>
      <c r="AB136" s="11">
        <v>70</v>
      </c>
      <c r="AC136" s="11"/>
      <c r="AD136" s="11"/>
      <c r="AE136" s="11"/>
      <c r="AF136" s="11">
        <f t="shared" si="5"/>
        <v>58.800000000000011</v>
      </c>
      <c r="AG136" s="71">
        <f t="shared" si="4"/>
        <v>58.800000000000011</v>
      </c>
      <c r="AH136" s="71"/>
      <c r="AI136" s="66"/>
      <c r="AJ136" s="66"/>
    </row>
    <row r="137" spans="1:36" x14ac:dyDescent="0.2">
      <c r="A137" s="14"/>
      <c r="B137" s="15"/>
      <c r="C137" s="14"/>
      <c r="D137" s="15"/>
      <c r="E137" s="17"/>
      <c r="F137" s="19"/>
      <c r="G137" s="19"/>
      <c r="H137" s="19"/>
      <c r="I137" s="19"/>
      <c r="J137" s="19"/>
      <c r="K137" s="19"/>
      <c r="L137" s="18"/>
      <c r="M137" s="13">
        <v>75</v>
      </c>
      <c r="N137" s="13">
        <v>80</v>
      </c>
      <c r="O137" s="13"/>
      <c r="P137" s="11">
        <v>60</v>
      </c>
      <c r="Q137" s="11">
        <v>70</v>
      </c>
      <c r="R137" s="11"/>
      <c r="S137" s="11">
        <v>70</v>
      </c>
      <c r="T137" s="11">
        <v>50</v>
      </c>
      <c r="U137" s="11"/>
      <c r="V137" s="11">
        <v>50</v>
      </c>
      <c r="W137" s="11">
        <v>50</v>
      </c>
      <c r="X137" s="11">
        <v>40</v>
      </c>
      <c r="Y137" s="11"/>
      <c r="Z137" s="11"/>
      <c r="AA137" s="11">
        <v>70</v>
      </c>
      <c r="AB137" s="11">
        <v>70</v>
      </c>
      <c r="AC137" s="11"/>
      <c r="AD137" s="11"/>
      <c r="AE137" s="11"/>
      <c r="AF137" s="11">
        <f t="shared" si="5"/>
        <v>58.800000000000011</v>
      </c>
      <c r="AG137" s="71">
        <f t="shared" si="4"/>
        <v>58.800000000000011</v>
      </c>
      <c r="AH137" s="71"/>
      <c r="AI137" s="66"/>
      <c r="AJ137" s="66"/>
    </row>
    <row r="138" spans="1:36" x14ac:dyDescent="0.2">
      <c r="A138" s="14"/>
      <c r="B138" s="15"/>
      <c r="C138" s="14"/>
      <c r="D138" s="15"/>
      <c r="E138" s="17"/>
      <c r="F138" s="19"/>
      <c r="G138" s="19"/>
      <c r="H138" s="19"/>
      <c r="I138" s="19"/>
      <c r="J138" s="19"/>
      <c r="K138" s="19"/>
      <c r="L138" s="18"/>
      <c r="M138" s="13">
        <v>75</v>
      </c>
      <c r="N138" s="13">
        <v>80</v>
      </c>
      <c r="O138" s="13"/>
      <c r="P138" s="11">
        <v>60</v>
      </c>
      <c r="Q138" s="11">
        <v>70</v>
      </c>
      <c r="R138" s="11"/>
      <c r="S138" s="11">
        <v>70</v>
      </c>
      <c r="T138" s="11">
        <v>50</v>
      </c>
      <c r="U138" s="11"/>
      <c r="V138" s="11">
        <v>50</v>
      </c>
      <c r="W138" s="11">
        <v>50</v>
      </c>
      <c r="X138" s="11">
        <v>40</v>
      </c>
      <c r="Y138" s="11"/>
      <c r="Z138" s="11"/>
      <c r="AA138" s="11">
        <v>70</v>
      </c>
      <c r="AB138" s="11">
        <v>70</v>
      </c>
      <c r="AC138" s="11"/>
      <c r="AD138" s="11"/>
      <c r="AE138" s="11"/>
      <c r="AF138" s="11">
        <f t="shared" si="5"/>
        <v>58.800000000000011</v>
      </c>
      <c r="AG138" s="71">
        <f t="shared" si="4"/>
        <v>58.800000000000011</v>
      </c>
      <c r="AH138" s="71"/>
      <c r="AI138" s="66"/>
      <c r="AJ138" s="66"/>
    </row>
    <row r="139" spans="1:36" x14ac:dyDescent="0.2">
      <c r="A139" s="14"/>
      <c r="B139" s="15"/>
      <c r="C139" s="14"/>
      <c r="D139" s="15"/>
      <c r="E139" s="17"/>
      <c r="F139" s="19"/>
      <c r="G139" s="19"/>
      <c r="H139" s="19"/>
      <c r="I139" s="19"/>
      <c r="J139" s="19"/>
      <c r="K139" s="19"/>
      <c r="L139" s="18"/>
      <c r="M139" s="13">
        <v>75</v>
      </c>
      <c r="N139" s="13">
        <v>80</v>
      </c>
      <c r="O139" s="13"/>
      <c r="P139" s="11">
        <v>60</v>
      </c>
      <c r="Q139" s="11">
        <v>70</v>
      </c>
      <c r="R139" s="11"/>
      <c r="S139" s="11">
        <v>70</v>
      </c>
      <c r="T139" s="11">
        <v>50</v>
      </c>
      <c r="U139" s="11"/>
      <c r="V139" s="11">
        <v>50</v>
      </c>
      <c r="W139" s="11">
        <v>50</v>
      </c>
      <c r="X139" s="11">
        <v>40</v>
      </c>
      <c r="Y139" s="11"/>
      <c r="Z139" s="11"/>
      <c r="AA139" s="11">
        <v>70</v>
      </c>
      <c r="AB139" s="11">
        <v>70</v>
      </c>
      <c r="AC139" s="11"/>
      <c r="AD139" s="11"/>
      <c r="AE139" s="11"/>
      <c r="AF139" s="11">
        <f t="shared" ref="AF139:AF159" si="6">M139*0.08+N139*0.04+P139*0.08+Q139*0.08+S139*0.08+T139*0.08+V139*0.04+W139*0.04+X139*0.08+Y139*0.08+AA139*0.16+AB139*0.16</f>
        <v>58.800000000000011</v>
      </c>
      <c r="AG139" s="71">
        <f t="shared" si="4"/>
        <v>58.800000000000011</v>
      </c>
      <c r="AH139" s="71"/>
      <c r="AI139" s="66"/>
      <c r="AJ139" s="66"/>
    </row>
    <row r="140" spans="1:36" x14ac:dyDescent="0.2">
      <c r="A140" s="14"/>
      <c r="B140" s="15"/>
      <c r="C140" s="14"/>
      <c r="D140" s="15"/>
      <c r="E140" s="17"/>
      <c r="F140" s="19"/>
      <c r="G140" s="19"/>
      <c r="H140" s="19"/>
      <c r="I140" s="19"/>
      <c r="J140" s="19"/>
      <c r="K140" s="19"/>
      <c r="L140" s="18"/>
      <c r="M140" s="13">
        <v>75</v>
      </c>
      <c r="N140" s="13">
        <v>80</v>
      </c>
      <c r="O140" s="13"/>
      <c r="P140" s="11">
        <v>60</v>
      </c>
      <c r="Q140" s="11">
        <v>70</v>
      </c>
      <c r="R140" s="11"/>
      <c r="S140" s="11">
        <v>70</v>
      </c>
      <c r="T140" s="11">
        <v>50</v>
      </c>
      <c r="U140" s="11"/>
      <c r="V140" s="11">
        <v>50</v>
      </c>
      <c r="W140" s="11">
        <v>50</v>
      </c>
      <c r="X140" s="11">
        <v>40</v>
      </c>
      <c r="Y140" s="11"/>
      <c r="Z140" s="11"/>
      <c r="AA140" s="11">
        <v>70</v>
      </c>
      <c r="AB140" s="11">
        <v>70</v>
      </c>
      <c r="AC140" s="11"/>
      <c r="AD140" s="11"/>
      <c r="AE140" s="11"/>
      <c r="AF140" s="11">
        <f t="shared" si="6"/>
        <v>58.800000000000011</v>
      </c>
      <c r="AG140" s="71">
        <f t="shared" si="4"/>
        <v>58.800000000000011</v>
      </c>
      <c r="AH140" s="71"/>
      <c r="AI140" s="66"/>
      <c r="AJ140" s="66"/>
    </row>
    <row r="141" spans="1:36" x14ac:dyDescent="0.2">
      <c r="A141" s="14"/>
      <c r="B141" s="15"/>
      <c r="C141" s="14"/>
      <c r="D141" s="15"/>
      <c r="E141" s="17"/>
      <c r="F141" s="19"/>
      <c r="G141" s="19"/>
      <c r="H141" s="19"/>
      <c r="I141" s="19"/>
      <c r="J141" s="19"/>
      <c r="K141" s="19"/>
      <c r="L141" s="18"/>
      <c r="M141" s="13">
        <v>75</v>
      </c>
      <c r="N141" s="13">
        <v>80</v>
      </c>
      <c r="O141" s="13"/>
      <c r="P141" s="11">
        <v>60</v>
      </c>
      <c r="Q141" s="11">
        <v>70</v>
      </c>
      <c r="R141" s="11"/>
      <c r="S141" s="11">
        <v>70</v>
      </c>
      <c r="T141" s="11">
        <v>50</v>
      </c>
      <c r="U141" s="11"/>
      <c r="V141" s="11">
        <v>50</v>
      </c>
      <c r="W141" s="11">
        <v>50</v>
      </c>
      <c r="X141" s="11">
        <v>40</v>
      </c>
      <c r="Y141" s="11"/>
      <c r="Z141" s="11"/>
      <c r="AA141" s="11">
        <v>70</v>
      </c>
      <c r="AB141" s="11">
        <v>70</v>
      </c>
      <c r="AC141" s="11"/>
      <c r="AD141" s="11"/>
      <c r="AE141" s="11"/>
      <c r="AF141" s="11">
        <f t="shared" si="6"/>
        <v>58.800000000000011</v>
      </c>
      <c r="AG141" s="71">
        <f t="shared" si="4"/>
        <v>58.800000000000011</v>
      </c>
      <c r="AH141" s="71"/>
      <c r="AI141" s="66"/>
      <c r="AJ141" s="66"/>
    </row>
    <row r="142" spans="1:36" x14ac:dyDescent="0.2">
      <c r="A142" s="14"/>
      <c r="B142" s="15"/>
      <c r="C142" s="14"/>
      <c r="D142" s="15"/>
      <c r="E142" s="17"/>
      <c r="F142" s="19"/>
      <c r="G142" s="19"/>
      <c r="H142" s="19"/>
      <c r="I142" s="19"/>
      <c r="J142" s="19"/>
      <c r="K142" s="19"/>
      <c r="L142" s="18"/>
      <c r="M142" s="13">
        <v>75</v>
      </c>
      <c r="N142" s="13">
        <v>80</v>
      </c>
      <c r="O142" s="13"/>
      <c r="P142" s="11">
        <v>60</v>
      </c>
      <c r="Q142" s="11">
        <v>70</v>
      </c>
      <c r="R142" s="11"/>
      <c r="S142" s="11">
        <v>70</v>
      </c>
      <c r="T142" s="11">
        <v>50</v>
      </c>
      <c r="U142" s="11"/>
      <c r="V142" s="11">
        <v>50</v>
      </c>
      <c r="W142" s="11">
        <v>50</v>
      </c>
      <c r="X142" s="11">
        <v>40</v>
      </c>
      <c r="Y142" s="11"/>
      <c r="Z142" s="11"/>
      <c r="AA142" s="11">
        <v>70</v>
      </c>
      <c r="AB142" s="11">
        <v>70</v>
      </c>
      <c r="AC142" s="11"/>
      <c r="AD142" s="11"/>
      <c r="AE142" s="11"/>
      <c r="AF142" s="11">
        <f t="shared" si="6"/>
        <v>58.800000000000011</v>
      </c>
      <c r="AG142" s="71">
        <f t="shared" si="4"/>
        <v>58.800000000000011</v>
      </c>
      <c r="AH142" s="71"/>
      <c r="AI142" s="66"/>
      <c r="AJ142" s="66"/>
    </row>
    <row r="143" spans="1:36" x14ac:dyDescent="0.2">
      <c r="A143" s="14"/>
      <c r="B143" s="15"/>
      <c r="C143" s="14"/>
      <c r="D143" s="15"/>
      <c r="E143" s="17"/>
      <c r="F143" s="19"/>
      <c r="G143" s="19"/>
      <c r="H143" s="19"/>
      <c r="I143" s="19"/>
      <c r="J143" s="19"/>
      <c r="K143" s="19"/>
      <c r="L143" s="18"/>
      <c r="M143" s="13">
        <v>75</v>
      </c>
      <c r="N143" s="13">
        <v>80</v>
      </c>
      <c r="O143" s="13"/>
      <c r="P143" s="11">
        <v>60</v>
      </c>
      <c r="Q143" s="11">
        <v>70</v>
      </c>
      <c r="R143" s="11"/>
      <c r="S143" s="11">
        <v>70</v>
      </c>
      <c r="T143" s="11">
        <v>50</v>
      </c>
      <c r="U143" s="11"/>
      <c r="V143" s="11">
        <v>50</v>
      </c>
      <c r="W143" s="11">
        <v>50</v>
      </c>
      <c r="X143" s="11">
        <v>40</v>
      </c>
      <c r="Y143" s="11"/>
      <c r="Z143" s="11"/>
      <c r="AA143" s="11">
        <v>70</v>
      </c>
      <c r="AB143" s="11">
        <v>70</v>
      </c>
      <c r="AC143" s="11"/>
      <c r="AD143" s="11"/>
      <c r="AE143" s="11"/>
      <c r="AF143" s="11">
        <f t="shared" si="6"/>
        <v>58.800000000000011</v>
      </c>
      <c r="AG143" s="71">
        <f t="shared" si="4"/>
        <v>58.800000000000011</v>
      </c>
      <c r="AH143" s="71"/>
      <c r="AI143" s="66"/>
      <c r="AJ143" s="66"/>
    </row>
    <row r="144" spans="1:36" x14ac:dyDescent="0.2">
      <c r="A144" s="14"/>
      <c r="B144" s="15"/>
      <c r="C144" s="14"/>
      <c r="D144" s="15"/>
      <c r="E144" s="17"/>
      <c r="F144" s="19"/>
      <c r="G144" s="19"/>
      <c r="H144" s="19"/>
      <c r="I144" s="19"/>
      <c r="J144" s="19"/>
      <c r="K144" s="19"/>
      <c r="L144" s="18"/>
      <c r="M144" s="13">
        <v>75</v>
      </c>
      <c r="N144" s="13">
        <v>80</v>
      </c>
      <c r="O144" s="13"/>
      <c r="P144" s="11">
        <v>60</v>
      </c>
      <c r="Q144" s="11">
        <v>70</v>
      </c>
      <c r="R144" s="11"/>
      <c r="S144" s="11">
        <v>70</v>
      </c>
      <c r="T144" s="11">
        <v>50</v>
      </c>
      <c r="U144" s="11"/>
      <c r="V144" s="11">
        <v>50</v>
      </c>
      <c r="W144" s="11">
        <v>50</v>
      </c>
      <c r="X144" s="11">
        <v>40</v>
      </c>
      <c r="Y144" s="11"/>
      <c r="Z144" s="11"/>
      <c r="AA144" s="11">
        <v>70</v>
      </c>
      <c r="AB144" s="11">
        <v>70</v>
      </c>
      <c r="AC144" s="11"/>
      <c r="AD144" s="11"/>
      <c r="AE144" s="11"/>
      <c r="AF144" s="11">
        <f t="shared" si="6"/>
        <v>58.800000000000011</v>
      </c>
      <c r="AG144" s="71">
        <f t="shared" si="4"/>
        <v>58.800000000000011</v>
      </c>
      <c r="AH144" s="71"/>
      <c r="AI144" s="66"/>
      <c r="AJ144" s="66"/>
    </row>
    <row r="145" spans="1:36" x14ac:dyDescent="0.2">
      <c r="A145" s="14"/>
      <c r="B145" s="15"/>
      <c r="C145" s="14"/>
      <c r="D145" s="15"/>
      <c r="E145" s="17"/>
      <c r="F145" s="19"/>
      <c r="G145" s="19"/>
      <c r="H145" s="19"/>
      <c r="I145" s="19"/>
      <c r="J145" s="19"/>
      <c r="K145" s="19"/>
      <c r="L145" s="18"/>
      <c r="M145" s="13">
        <v>75</v>
      </c>
      <c r="N145" s="13">
        <v>80</v>
      </c>
      <c r="O145" s="13"/>
      <c r="P145" s="11">
        <v>60</v>
      </c>
      <c r="Q145" s="11">
        <v>70</v>
      </c>
      <c r="R145" s="11"/>
      <c r="S145" s="11">
        <v>70</v>
      </c>
      <c r="T145" s="11">
        <v>50</v>
      </c>
      <c r="U145" s="11"/>
      <c r="V145" s="11">
        <v>50</v>
      </c>
      <c r="W145" s="11">
        <v>50</v>
      </c>
      <c r="X145" s="11">
        <v>40</v>
      </c>
      <c r="Y145" s="11"/>
      <c r="Z145" s="11"/>
      <c r="AA145" s="11">
        <v>70</v>
      </c>
      <c r="AB145" s="11">
        <v>70</v>
      </c>
      <c r="AC145" s="11"/>
      <c r="AD145" s="11"/>
      <c r="AE145" s="11"/>
      <c r="AF145" s="11">
        <f t="shared" si="6"/>
        <v>58.800000000000011</v>
      </c>
      <c r="AG145" s="71">
        <f t="shared" si="4"/>
        <v>58.800000000000011</v>
      </c>
      <c r="AH145" s="71"/>
      <c r="AI145" s="66"/>
      <c r="AJ145" s="66"/>
    </row>
    <row r="146" spans="1:36" x14ac:dyDescent="0.2">
      <c r="A146" s="14"/>
      <c r="B146" s="15"/>
      <c r="C146" s="14"/>
      <c r="D146" s="15"/>
      <c r="E146" s="17"/>
      <c r="F146" s="19"/>
      <c r="G146" s="19"/>
      <c r="H146" s="19"/>
      <c r="I146" s="19"/>
      <c r="J146" s="19"/>
      <c r="K146" s="19"/>
      <c r="L146" s="18"/>
      <c r="M146" s="13">
        <v>75</v>
      </c>
      <c r="N146" s="13">
        <v>80</v>
      </c>
      <c r="O146" s="13"/>
      <c r="P146" s="11">
        <v>60</v>
      </c>
      <c r="Q146" s="11">
        <v>70</v>
      </c>
      <c r="R146" s="11"/>
      <c r="S146" s="11">
        <v>70</v>
      </c>
      <c r="T146" s="11">
        <v>50</v>
      </c>
      <c r="U146" s="11"/>
      <c r="V146" s="11">
        <v>50</v>
      </c>
      <c r="W146" s="11">
        <v>50</v>
      </c>
      <c r="X146" s="11">
        <v>40</v>
      </c>
      <c r="Y146" s="11"/>
      <c r="Z146" s="11"/>
      <c r="AA146" s="11">
        <v>70</v>
      </c>
      <c r="AB146" s="11">
        <v>70</v>
      </c>
      <c r="AC146" s="11"/>
      <c r="AD146" s="11"/>
      <c r="AE146" s="11"/>
      <c r="AF146" s="11">
        <f t="shared" si="6"/>
        <v>58.800000000000011</v>
      </c>
      <c r="AG146" s="71">
        <f t="shared" si="4"/>
        <v>58.800000000000011</v>
      </c>
      <c r="AH146" s="71"/>
      <c r="AI146" s="66"/>
      <c r="AJ146" s="66"/>
    </row>
    <row r="147" spans="1:36" x14ac:dyDescent="0.2">
      <c r="A147" s="14"/>
      <c r="B147" s="15"/>
      <c r="C147" s="14"/>
      <c r="D147" s="15"/>
      <c r="E147" s="17"/>
      <c r="F147" s="19"/>
      <c r="G147" s="19"/>
      <c r="H147" s="19"/>
      <c r="I147" s="19"/>
      <c r="J147" s="19"/>
      <c r="K147" s="19"/>
      <c r="L147" s="18"/>
      <c r="M147" s="13">
        <v>75</v>
      </c>
      <c r="N147" s="13">
        <v>80</v>
      </c>
      <c r="O147" s="13"/>
      <c r="P147" s="11">
        <v>60</v>
      </c>
      <c r="Q147" s="11">
        <v>70</v>
      </c>
      <c r="R147" s="11"/>
      <c r="S147" s="11">
        <v>70</v>
      </c>
      <c r="T147" s="11">
        <v>50</v>
      </c>
      <c r="U147" s="11"/>
      <c r="V147" s="11">
        <v>50</v>
      </c>
      <c r="W147" s="11">
        <v>50</v>
      </c>
      <c r="X147" s="11">
        <v>40</v>
      </c>
      <c r="Y147" s="11"/>
      <c r="Z147" s="11"/>
      <c r="AA147" s="11">
        <v>70</v>
      </c>
      <c r="AB147" s="11">
        <v>70</v>
      </c>
      <c r="AC147" s="11"/>
      <c r="AD147" s="11"/>
      <c r="AE147" s="11"/>
      <c r="AF147" s="11">
        <f t="shared" si="6"/>
        <v>58.800000000000011</v>
      </c>
      <c r="AG147" s="71">
        <f t="shared" si="4"/>
        <v>58.800000000000011</v>
      </c>
      <c r="AH147" s="71"/>
      <c r="AI147" s="66"/>
      <c r="AJ147" s="66"/>
    </row>
    <row r="148" spans="1:36" x14ac:dyDescent="0.2">
      <c r="A148" s="14"/>
      <c r="B148" s="15"/>
      <c r="C148" s="14"/>
      <c r="D148" s="15"/>
      <c r="E148" s="17"/>
      <c r="F148" s="19"/>
      <c r="G148" s="19"/>
      <c r="H148" s="19"/>
      <c r="I148" s="19"/>
      <c r="J148" s="19"/>
      <c r="K148" s="19"/>
      <c r="L148" s="18"/>
      <c r="M148" s="13">
        <v>75</v>
      </c>
      <c r="N148" s="13">
        <v>80</v>
      </c>
      <c r="O148" s="13"/>
      <c r="P148" s="11">
        <v>60</v>
      </c>
      <c r="Q148" s="11">
        <v>70</v>
      </c>
      <c r="R148" s="11"/>
      <c r="S148" s="11">
        <v>70</v>
      </c>
      <c r="T148" s="11">
        <v>50</v>
      </c>
      <c r="U148" s="11"/>
      <c r="V148" s="11">
        <v>50</v>
      </c>
      <c r="W148" s="11">
        <v>50</v>
      </c>
      <c r="X148" s="11">
        <v>40</v>
      </c>
      <c r="Y148" s="11"/>
      <c r="Z148" s="11"/>
      <c r="AA148" s="11">
        <v>70</v>
      </c>
      <c r="AB148" s="11">
        <v>70</v>
      </c>
      <c r="AC148" s="11"/>
      <c r="AD148" s="11"/>
      <c r="AE148" s="11"/>
      <c r="AF148" s="11">
        <f t="shared" si="6"/>
        <v>58.800000000000011</v>
      </c>
      <c r="AG148" s="71">
        <f t="shared" si="4"/>
        <v>58.800000000000011</v>
      </c>
      <c r="AH148" s="71"/>
      <c r="AI148" s="66"/>
      <c r="AJ148" s="66"/>
    </row>
    <row r="149" spans="1:36" x14ac:dyDescent="0.2">
      <c r="A149" s="14"/>
      <c r="B149" s="15"/>
      <c r="C149" s="14"/>
      <c r="D149" s="15"/>
      <c r="E149" s="17"/>
      <c r="F149" s="19"/>
      <c r="G149" s="19"/>
      <c r="H149" s="19"/>
      <c r="I149" s="19"/>
      <c r="J149" s="19"/>
      <c r="K149" s="19"/>
      <c r="L149" s="18"/>
      <c r="M149" s="13">
        <v>75</v>
      </c>
      <c r="N149" s="13">
        <v>80</v>
      </c>
      <c r="O149" s="13"/>
      <c r="P149" s="11">
        <v>60</v>
      </c>
      <c r="Q149" s="11">
        <v>70</v>
      </c>
      <c r="R149" s="11"/>
      <c r="S149" s="11">
        <v>70</v>
      </c>
      <c r="T149" s="11">
        <v>50</v>
      </c>
      <c r="U149" s="11"/>
      <c r="V149" s="11">
        <v>50</v>
      </c>
      <c r="W149" s="11">
        <v>50</v>
      </c>
      <c r="X149" s="11">
        <v>40</v>
      </c>
      <c r="Y149" s="11"/>
      <c r="Z149" s="11"/>
      <c r="AA149" s="11">
        <v>70</v>
      </c>
      <c r="AB149" s="11">
        <v>70</v>
      </c>
      <c r="AC149" s="11"/>
      <c r="AD149" s="11"/>
      <c r="AE149" s="11"/>
      <c r="AF149" s="11">
        <f t="shared" si="6"/>
        <v>58.800000000000011</v>
      </c>
      <c r="AG149" s="71">
        <f t="shared" si="4"/>
        <v>58.800000000000011</v>
      </c>
      <c r="AH149" s="71"/>
      <c r="AI149" s="66"/>
      <c r="AJ149" s="66"/>
    </row>
    <row r="150" spans="1:36" x14ac:dyDescent="0.2">
      <c r="A150" s="14"/>
      <c r="B150" s="15"/>
      <c r="C150" s="14"/>
      <c r="D150" s="15"/>
      <c r="E150" s="17"/>
      <c r="F150" s="19"/>
      <c r="G150" s="19"/>
      <c r="H150" s="19"/>
      <c r="I150" s="19"/>
      <c r="J150" s="19"/>
      <c r="K150" s="19"/>
      <c r="L150" s="18"/>
      <c r="M150" s="13">
        <v>75</v>
      </c>
      <c r="N150" s="13">
        <v>80</v>
      </c>
      <c r="O150" s="13"/>
      <c r="P150" s="11">
        <v>60</v>
      </c>
      <c r="Q150" s="11">
        <v>70</v>
      </c>
      <c r="R150" s="11"/>
      <c r="S150" s="11">
        <v>70</v>
      </c>
      <c r="T150" s="11">
        <v>50</v>
      </c>
      <c r="U150" s="11"/>
      <c r="V150" s="11">
        <v>50</v>
      </c>
      <c r="W150" s="11">
        <v>50</v>
      </c>
      <c r="X150" s="11">
        <v>40</v>
      </c>
      <c r="Y150" s="11"/>
      <c r="Z150" s="11"/>
      <c r="AA150" s="11">
        <v>70</v>
      </c>
      <c r="AB150" s="11">
        <v>70</v>
      </c>
      <c r="AC150" s="11"/>
      <c r="AD150" s="11"/>
      <c r="AE150" s="11"/>
      <c r="AF150" s="11">
        <f t="shared" si="6"/>
        <v>58.800000000000011</v>
      </c>
      <c r="AG150" s="71">
        <f t="shared" si="4"/>
        <v>58.800000000000011</v>
      </c>
      <c r="AH150" s="71"/>
      <c r="AI150" s="66"/>
      <c r="AJ150" s="66"/>
    </row>
    <row r="151" spans="1:36" x14ac:dyDescent="0.2">
      <c r="A151" s="14"/>
      <c r="B151" s="15"/>
      <c r="C151" s="14"/>
      <c r="D151" s="15"/>
      <c r="E151" s="17"/>
      <c r="F151" s="19"/>
      <c r="G151" s="19"/>
      <c r="H151" s="19"/>
      <c r="I151" s="19"/>
      <c r="J151" s="19"/>
      <c r="K151" s="19"/>
      <c r="L151" s="18"/>
      <c r="M151" s="13">
        <v>75</v>
      </c>
      <c r="N151" s="13">
        <v>80</v>
      </c>
      <c r="O151" s="13"/>
      <c r="P151" s="11">
        <v>60</v>
      </c>
      <c r="Q151" s="11">
        <v>70</v>
      </c>
      <c r="R151" s="11"/>
      <c r="S151" s="11">
        <v>70</v>
      </c>
      <c r="T151" s="11">
        <v>50</v>
      </c>
      <c r="U151" s="11"/>
      <c r="V151" s="11">
        <v>50</v>
      </c>
      <c r="W151" s="11">
        <v>50</v>
      </c>
      <c r="X151" s="11">
        <v>40</v>
      </c>
      <c r="Y151" s="11"/>
      <c r="Z151" s="11"/>
      <c r="AA151" s="11">
        <v>70</v>
      </c>
      <c r="AB151" s="11">
        <v>70</v>
      </c>
      <c r="AC151" s="11"/>
      <c r="AD151" s="11"/>
      <c r="AE151" s="11"/>
      <c r="AF151" s="11">
        <f t="shared" si="6"/>
        <v>58.800000000000011</v>
      </c>
      <c r="AG151" s="71">
        <f t="shared" si="4"/>
        <v>58.800000000000011</v>
      </c>
      <c r="AH151" s="71"/>
      <c r="AI151" s="66"/>
      <c r="AJ151" s="66"/>
    </row>
    <row r="152" spans="1:36" x14ac:dyDescent="0.2">
      <c r="A152" s="14"/>
      <c r="B152" s="15"/>
      <c r="C152" s="14"/>
      <c r="D152" s="15"/>
      <c r="E152" s="17"/>
      <c r="F152" s="19"/>
      <c r="G152" s="19"/>
      <c r="H152" s="19"/>
      <c r="I152" s="19"/>
      <c r="J152" s="19"/>
      <c r="K152" s="19"/>
      <c r="L152" s="18"/>
      <c r="M152" s="13">
        <v>75</v>
      </c>
      <c r="N152" s="13">
        <v>80</v>
      </c>
      <c r="O152" s="13"/>
      <c r="P152" s="11">
        <v>60</v>
      </c>
      <c r="Q152" s="11">
        <v>70</v>
      </c>
      <c r="R152" s="11"/>
      <c r="S152" s="11">
        <v>70</v>
      </c>
      <c r="T152" s="11">
        <v>50</v>
      </c>
      <c r="U152" s="11"/>
      <c r="V152" s="11">
        <v>50</v>
      </c>
      <c r="W152" s="11">
        <v>50</v>
      </c>
      <c r="X152" s="11">
        <v>40</v>
      </c>
      <c r="Y152" s="11"/>
      <c r="Z152" s="11"/>
      <c r="AA152" s="11">
        <v>70</v>
      </c>
      <c r="AB152" s="11">
        <v>70</v>
      </c>
      <c r="AC152" s="11"/>
      <c r="AD152" s="11"/>
      <c r="AE152" s="11"/>
      <c r="AF152" s="11">
        <f t="shared" si="6"/>
        <v>58.800000000000011</v>
      </c>
      <c r="AG152" s="71">
        <f t="shared" si="4"/>
        <v>58.800000000000011</v>
      </c>
      <c r="AH152" s="71"/>
      <c r="AI152" s="66"/>
      <c r="AJ152" s="66"/>
    </row>
    <row r="153" spans="1:36" x14ac:dyDescent="0.2">
      <c r="A153" s="14"/>
      <c r="B153" s="15"/>
      <c r="C153" s="14"/>
      <c r="D153" s="15"/>
      <c r="E153" s="17"/>
      <c r="F153" s="19"/>
      <c r="G153" s="19"/>
      <c r="H153" s="19"/>
      <c r="I153" s="19"/>
      <c r="J153" s="19"/>
      <c r="K153" s="19"/>
      <c r="L153" s="18"/>
      <c r="M153" s="13">
        <v>75</v>
      </c>
      <c r="N153" s="13">
        <v>80</v>
      </c>
      <c r="O153" s="13"/>
      <c r="P153" s="11">
        <v>60</v>
      </c>
      <c r="Q153" s="11">
        <v>70</v>
      </c>
      <c r="R153" s="11"/>
      <c r="S153" s="11">
        <v>70</v>
      </c>
      <c r="T153" s="11">
        <v>50</v>
      </c>
      <c r="U153" s="11"/>
      <c r="V153" s="11">
        <v>50</v>
      </c>
      <c r="W153" s="11">
        <v>50</v>
      </c>
      <c r="X153" s="11">
        <v>40</v>
      </c>
      <c r="Y153" s="11"/>
      <c r="Z153" s="11"/>
      <c r="AA153" s="11">
        <v>70</v>
      </c>
      <c r="AB153" s="11">
        <v>70</v>
      </c>
      <c r="AC153" s="11"/>
      <c r="AD153" s="11"/>
      <c r="AE153" s="11"/>
      <c r="AF153" s="11">
        <f t="shared" si="6"/>
        <v>58.800000000000011</v>
      </c>
      <c r="AG153" s="71">
        <f t="shared" si="4"/>
        <v>58.800000000000011</v>
      </c>
      <c r="AH153" s="71"/>
      <c r="AI153" s="66"/>
      <c r="AJ153" s="66"/>
    </row>
    <row r="154" spans="1:36" x14ac:dyDescent="0.2">
      <c r="A154" s="14"/>
      <c r="B154" s="15"/>
      <c r="C154" s="14"/>
      <c r="D154" s="15"/>
      <c r="E154" s="17"/>
      <c r="F154" s="19"/>
      <c r="G154" s="19"/>
      <c r="H154" s="19"/>
      <c r="I154" s="19"/>
      <c r="J154" s="19"/>
      <c r="K154" s="19"/>
      <c r="L154" s="18"/>
      <c r="M154" s="13">
        <v>75</v>
      </c>
      <c r="N154" s="13">
        <v>80</v>
      </c>
      <c r="O154" s="13"/>
      <c r="P154" s="11">
        <v>60</v>
      </c>
      <c r="Q154" s="11">
        <v>70</v>
      </c>
      <c r="R154" s="11"/>
      <c r="S154" s="11">
        <v>70</v>
      </c>
      <c r="T154" s="11">
        <v>50</v>
      </c>
      <c r="U154" s="11"/>
      <c r="V154" s="11">
        <v>50</v>
      </c>
      <c r="W154" s="11">
        <v>50</v>
      </c>
      <c r="X154" s="11">
        <v>40</v>
      </c>
      <c r="Y154" s="11"/>
      <c r="Z154" s="11"/>
      <c r="AA154" s="11">
        <v>70</v>
      </c>
      <c r="AB154" s="11">
        <v>70</v>
      </c>
      <c r="AC154" s="11"/>
      <c r="AD154" s="11"/>
      <c r="AE154" s="11"/>
      <c r="AF154" s="11">
        <f t="shared" si="6"/>
        <v>58.800000000000011</v>
      </c>
      <c r="AG154" s="71">
        <f t="shared" si="4"/>
        <v>58.800000000000011</v>
      </c>
      <c r="AH154" s="71"/>
      <c r="AI154" s="66"/>
      <c r="AJ154" s="66"/>
    </row>
    <row r="155" spans="1:36" x14ac:dyDescent="0.2">
      <c r="A155" s="67"/>
      <c r="B155" s="67"/>
      <c r="C155" s="68"/>
      <c r="D155" s="69"/>
      <c r="E155" s="70"/>
      <c r="F155" s="70"/>
      <c r="G155" s="70"/>
      <c r="H155" s="70"/>
      <c r="I155" s="70"/>
      <c r="J155" s="70"/>
      <c r="K155" s="70"/>
      <c r="L155" s="70"/>
      <c r="M155" s="13">
        <v>75</v>
      </c>
      <c r="N155" s="13">
        <v>80</v>
      </c>
      <c r="O155" s="13"/>
      <c r="P155" s="11">
        <v>60</v>
      </c>
      <c r="Q155" s="11">
        <v>70</v>
      </c>
      <c r="R155" s="11"/>
      <c r="S155" s="11">
        <v>70</v>
      </c>
      <c r="T155" s="11">
        <v>50</v>
      </c>
      <c r="U155" s="11"/>
      <c r="V155" s="11">
        <v>50</v>
      </c>
      <c r="W155" s="11">
        <v>50</v>
      </c>
      <c r="X155" s="11">
        <v>40</v>
      </c>
      <c r="Y155" s="11"/>
      <c r="Z155" s="11"/>
      <c r="AA155" s="11">
        <v>70</v>
      </c>
      <c r="AB155" s="11">
        <v>70</v>
      </c>
      <c r="AC155" s="11"/>
      <c r="AD155" s="11"/>
      <c r="AE155" s="11"/>
      <c r="AF155" s="11">
        <f t="shared" si="6"/>
        <v>58.800000000000011</v>
      </c>
      <c r="AG155" s="71">
        <f t="shared" si="4"/>
        <v>58.800000000000011</v>
      </c>
      <c r="AH155" s="71"/>
      <c r="AI155" s="66"/>
      <c r="AJ155" s="66"/>
    </row>
    <row r="156" spans="1:36" x14ac:dyDescent="0.2">
      <c r="A156" s="67"/>
      <c r="B156" s="67"/>
      <c r="C156" s="68"/>
      <c r="D156" s="69"/>
      <c r="E156" s="70"/>
      <c r="F156" s="70"/>
      <c r="G156" s="70"/>
      <c r="H156" s="70"/>
      <c r="I156" s="70"/>
      <c r="J156" s="70"/>
      <c r="K156" s="70"/>
      <c r="L156" s="70"/>
      <c r="M156" s="13">
        <v>75</v>
      </c>
      <c r="N156" s="13">
        <v>80</v>
      </c>
      <c r="O156" s="13"/>
      <c r="P156" s="11">
        <v>60</v>
      </c>
      <c r="Q156" s="11">
        <v>70</v>
      </c>
      <c r="R156" s="11"/>
      <c r="S156" s="11">
        <v>70</v>
      </c>
      <c r="T156" s="11">
        <v>50</v>
      </c>
      <c r="U156" s="11"/>
      <c r="V156" s="11">
        <v>50</v>
      </c>
      <c r="W156" s="11">
        <v>50</v>
      </c>
      <c r="X156" s="11">
        <v>40</v>
      </c>
      <c r="Y156" s="11"/>
      <c r="Z156" s="11"/>
      <c r="AA156" s="11">
        <v>70</v>
      </c>
      <c r="AB156" s="11">
        <v>70</v>
      </c>
      <c r="AC156" s="11"/>
      <c r="AD156" s="11"/>
      <c r="AE156" s="11"/>
      <c r="AF156" s="11">
        <f t="shared" si="6"/>
        <v>58.800000000000011</v>
      </c>
      <c r="AG156" s="71">
        <f t="shared" si="4"/>
        <v>58.800000000000011</v>
      </c>
      <c r="AH156" s="71"/>
      <c r="AI156" s="66"/>
      <c r="AJ156" s="66"/>
    </row>
    <row r="157" spans="1:36" x14ac:dyDescent="0.2">
      <c r="A157" s="67"/>
      <c r="B157" s="67"/>
      <c r="C157" s="68"/>
      <c r="D157" s="69"/>
      <c r="E157" s="70"/>
      <c r="F157" s="70"/>
      <c r="G157" s="70"/>
      <c r="H157" s="70"/>
      <c r="I157" s="70"/>
      <c r="J157" s="70"/>
      <c r="K157" s="70"/>
      <c r="L157" s="70"/>
      <c r="M157" s="13">
        <v>75</v>
      </c>
      <c r="N157" s="13">
        <v>80</v>
      </c>
      <c r="O157" s="13"/>
      <c r="P157" s="11">
        <v>60</v>
      </c>
      <c r="Q157" s="11">
        <v>70</v>
      </c>
      <c r="R157" s="11"/>
      <c r="S157" s="11">
        <v>70</v>
      </c>
      <c r="T157" s="11">
        <v>50</v>
      </c>
      <c r="U157" s="11"/>
      <c r="V157" s="11">
        <v>50</v>
      </c>
      <c r="W157" s="11">
        <v>50</v>
      </c>
      <c r="X157" s="11">
        <v>40</v>
      </c>
      <c r="Y157" s="11"/>
      <c r="Z157" s="11"/>
      <c r="AA157" s="11">
        <v>70</v>
      </c>
      <c r="AB157" s="11">
        <v>70</v>
      </c>
      <c r="AC157" s="11"/>
      <c r="AD157" s="11"/>
      <c r="AE157" s="11"/>
      <c r="AF157" s="11">
        <f t="shared" si="6"/>
        <v>58.800000000000011</v>
      </c>
      <c r="AG157" s="71">
        <f t="shared" si="4"/>
        <v>58.800000000000011</v>
      </c>
      <c r="AH157" s="71"/>
      <c r="AI157" s="66"/>
      <c r="AJ157" s="66"/>
    </row>
    <row r="158" spans="1:36" x14ac:dyDescent="0.2">
      <c r="A158" s="67"/>
      <c r="B158" s="67"/>
      <c r="C158" s="68"/>
      <c r="D158" s="69"/>
      <c r="E158" s="70"/>
      <c r="F158" s="70"/>
      <c r="G158" s="70"/>
      <c r="H158" s="70"/>
      <c r="I158" s="70"/>
      <c r="J158" s="70"/>
      <c r="K158" s="70"/>
      <c r="L158" s="70"/>
      <c r="M158" s="13">
        <v>75</v>
      </c>
      <c r="N158" s="13">
        <v>80</v>
      </c>
      <c r="O158" s="13"/>
      <c r="P158" s="11">
        <v>60</v>
      </c>
      <c r="Q158" s="11">
        <v>70</v>
      </c>
      <c r="R158" s="11"/>
      <c r="S158" s="11">
        <v>70</v>
      </c>
      <c r="T158" s="11">
        <v>50</v>
      </c>
      <c r="U158" s="11"/>
      <c r="V158" s="11">
        <v>50</v>
      </c>
      <c r="W158" s="11">
        <v>50</v>
      </c>
      <c r="X158" s="11">
        <v>40</v>
      </c>
      <c r="Y158" s="11"/>
      <c r="Z158" s="11"/>
      <c r="AA158" s="11">
        <v>70</v>
      </c>
      <c r="AB158" s="11">
        <v>70</v>
      </c>
      <c r="AC158" s="11"/>
      <c r="AD158" s="11"/>
      <c r="AE158" s="11"/>
      <c r="AF158" s="11">
        <f t="shared" si="6"/>
        <v>58.800000000000011</v>
      </c>
      <c r="AG158" s="71">
        <f t="shared" si="4"/>
        <v>58.800000000000011</v>
      </c>
      <c r="AH158" s="71"/>
      <c r="AI158" s="66"/>
      <c r="AJ158" s="66"/>
    </row>
    <row r="159" spans="1:36" x14ac:dyDescent="0.2">
      <c r="A159" s="67"/>
      <c r="B159" s="67"/>
      <c r="C159" s="68"/>
      <c r="D159" s="69"/>
      <c r="E159" s="70"/>
      <c r="F159" s="70"/>
      <c r="G159" s="70"/>
      <c r="H159" s="70"/>
      <c r="I159" s="70"/>
      <c r="J159" s="70"/>
      <c r="K159" s="70"/>
      <c r="L159" s="70"/>
      <c r="M159" s="13">
        <v>75</v>
      </c>
      <c r="N159" s="13">
        <v>80</v>
      </c>
      <c r="O159" s="13"/>
      <c r="P159" s="11">
        <v>60</v>
      </c>
      <c r="Q159" s="11">
        <v>70</v>
      </c>
      <c r="R159" s="11"/>
      <c r="S159" s="11">
        <v>70</v>
      </c>
      <c r="T159" s="11">
        <v>50</v>
      </c>
      <c r="U159" s="11"/>
      <c r="V159" s="11">
        <v>50</v>
      </c>
      <c r="W159" s="11">
        <v>50</v>
      </c>
      <c r="X159" s="11">
        <v>40</v>
      </c>
      <c r="Y159" s="11"/>
      <c r="Z159" s="11"/>
      <c r="AA159" s="11">
        <v>70</v>
      </c>
      <c r="AB159" s="11">
        <v>70</v>
      </c>
      <c r="AC159" s="11"/>
      <c r="AD159" s="11"/>
      <c r="AE159" s="11"/>
      <c r="AF159" s="11">
        <f t="shared" si="6"/>
        <v>58.800000000000011</v>
      </c>
      <c r="AG159" s="71">
        <f t="shared" si="4"/>
        <v>58.800000000000011</v>
      </c>
      <c r="AH159" s="71"/>
      <c r="AI159" s="66"/>
      <c r="AJ159" s="66"/>
    </row>
  </sheetData>
  <mergeCells count="616">
    <mergeCell ref="M8:AE8"/>
    <mergeCell ref="AF8:AF9"/>
    <mergeCell ref="AG8:AH9"/>
    <mergeCell ref="AI8:AJ9"/>
    <mergeCell ref="A6:B6"/>
    <mergeCell ref="C6:AJ6"/>
    <mergeCell ref="A1:F4"/>
    <mergeCell ref="G1:AE4"/>
    <mergeCell ref="AF1:AH1"/>
    <mergeCell ref="AI1:AJ1"/>
    <mergeCell ref="AF2:AH2"/>
    <mergeCell ref="AI2:AJ2"/>
    <mergeCell ref="AF3:AH3"/>
    <mergeCell ref="AI3:AJ3"/>
    <mergeCell ref="AF4:AH4"/>
    <mergeCell ref="AI4:AJ4"/>
    <mergeCell ref="AI10:AJ10"/>
    <mergeCell ref="A11:B11"/>
    <mergeCell ref="C11:D11"/>
    <mergeCell ref="E11:L11"/>
    <mergeCell ref="AG11:AH11"/>
    <mergeCell ref="AI11:AJ11"/>
    <mergeCell ref="A10:B10"/>
    <mergeCell ref="C10:D10"/>
    <mergeCell ref="E10:L10"/>
    <mergeCell ref="AG10:AH10"/>
    <mergeCell ref="AI12:AJ12"/>
    <mergeCell ref="A13:B13"/>
    <mergeCell ref="C13:D13"/>
    <mergeCell ref="E13:L13"/>
    <mergeCell ref="AG13:AH13"/>
    <mergeCell ref="AI13:AJ13"/>
    <mergeCell ref="A12:B12"/>
    <mergeCell ref="C12:D12"/>
    <mergeCell ref="E12:L12"/>
    <mergeCell ref="AG12:AH12"/>
    <mergeCell ref="AI14:AJ14"/>
    <mergeCell ref="A15:B15"/>
    <mergeCell ref="C15:D15"/>
    <mergeCell ref="E15:L15"/>
    <mergeCell ref="AG15:AH15"/>
    <mergeCell ref="AI15:AJ15"/>
    <mergeCell ref="A14:B14"/>
    <mergeCell ref="C14:D14"/>
    <mergeCell ref="E14:L14"/>
    <mergeCell ref="AG14:AH14"/>
    <mergeCell ref="AI16:AJ16"/>
    <mergeCell ref="A17:B17"/>
    <mergeCell ref="C17:D17"/>
    <mergeCell ref="E17:L17"/>
    <mergeCell ref="AG17:AH17"/>
    <mergeCell ref="AI17:AJ17"/>
    <mergeCell ref="A16:B16"/>
    <mergeCell ref="C16:D16"/>
    <mergeCell ref="E16:L16"/>
    <mergeCell ref="AG16:AH16"/>
    <mergeCell ref="AI18:AJ18"/>
    <mergeCell ref="A19:B19"/>
    <mergeCell ref="C19:D19"/>
    <mergeCell ref="E19:L19"/>
    <mergeCell ref="AG19:AH19"/>
    <mergeCell ref="AI19:AJ19"/>
    <mergeCell ref="A18:B18"/>
    <mergeCell ref="C18:D18"/>
    <mergeCell ref="E18:L18"/>
    <mergeCell ref="AG18:AH18"/>
    <mergeCell ref="AI20:AJ20"/>
    <mergeCell ref="A21:B21"/>
    <mergeCell ref="C21:D21"/>
    <mergeCell ref="E21:L21"/>
    <mergeCell ref="AG21:AH21"/>
    <mergeCell ref="AI21:AJ21"/>
    <mergeCell ref="A20:B20"/>
    <mergeCell ref="C20:D20"/>
    <mergeCell ref="E20:L20"/>
    <mergeCell ref="AG20:AH20"/>
    <mergeCell ref="AI22:AJ22"/>
    <mergeCell ref="A23:B23"/>
    <mergeCell ref="C23:D23"/>
    <mergeCell ref="E23:L23"/>
    <mergeCell ref="AG23:AH23"/>
    <mergeCell ref="AI23:AJ23"/>
    <mergeCell ref="A22:B22"/>
    <mergeCell ref="C22:D22"/>
    <mergeCell ref="E22:L22"/>
    <mergeCell ref="AG22:AH22"/>
    <mergeCell ref="AI24:AJ24"/>
    <mergeCell ref="A25:B25"/>
    <mergeCell ref="C25:D25"/>
    <mergeCell ref="E25:L25"/>
    <mergeCell ref="AG25:AH25"/>
    <mergeCell ref="AI25:AJ25"/>
    <mergeCell ref="A24:B24"/>
    <mergeCell ref="C24:D24"/>
    <mergeCell ref="E24:L24"/>
    <mergeCell ref="AG24:AH24"/>
    <mergeCell ref="AI26:AJ26"/>
    <mergeCell ref="A27:B27"/>
    <mergeCell ref="C27:D27"/>
    <mergeCell ref="E27:L27"/>
    <mergeCell ref="AG27:AH27"/>
    <mergeCell ref="AI27:AJ27"/>
    <mergeCell ref="A26:B26"/>
    <mergeCell ref="C26:D26"/>
    <mergeCell ref="E26:L26"/>
    <mergeCell ref="AG26:AH26"/>
    <mergeCell ref="AI28:AJ28"/>
    <mergeCell ref="A29:B29"/>
    <mergeCell ref="C29:D29"/>
    <mergeCell ref="E29:L29"/>
    <mergeCell ref="AG29:AH29"/>
    <mergeCell ref="AI29:AJ29"/>
    <mergeCell ref="A28:B28"/>
    <mergeCell ref="C28:D28"/>
    <mergeCell ref="E28:L28"/>
    <mergeCell ref="AG28:AH28"/>
    <mergeCell ref="AI30:AJ30"/>
    <mergeCell ref="A31:B31"/>
    <mergeCell ref="C31:D31"/>
    <mergeCell ref="E31:L31"/>
    <mergeCell ref="AG31:AH31"/>
    <mergeCell ref="AI31:AJ31"/>
    <mergeCell ref="A30:B30"/>
    <mergeCell ref="C30:D30"/>
    <mergeCell ref="E30:L30"/>
    <mergeCell ref="AG30:AH30"/>
    <mergeCell ref="AI32:AJ32"/>
    <mergeCell ref="A33:B33"/>
    <mergeCell ref="C33:D33"/>
    <mergeCell ref="E33:L33"/>
    <mergeCell ref="AG33:AH33"/>
    <mergeCell ref="AI33:AJ33"/>
    <mergeCell ref="A32:B32"/>
    <mergeCell ref="C32:D32"/>
    <mergeCell ref="E32:L32"/>
    <mergeCell ref="AG32:AH32"/>
    <mergeCell ref="AI34:AJ34"/>
    <mergeCell ref="A35:B35"/>
    <mergeCell ref="C35:D35"/>
    <mergeCell ref="E35:L35"/>
    <mergeCell ref="AG35:AH35"/>
    <mergeCell ref="AI35:AJ35"/>
    <mergeCell ref="A34:B34"/>
    <mergeCell ref="C34:D34"/>
    <mergeCell ref="E34:L34"/>
    <mergeCell ref="AG34:AH34"/>
    <mergeCell ref="AI36:AJ36"/>
    <mergeCell ref="A37:B37"/>
    <mergeCell ref="C37:D37"/>
    <mergeCell ref="E37:L37"/>
    <mergeCell ref="AG37:AH37"/>
    <mergeCell ref="AI37:AJ37"/>
    <mergeCell ref="A36:B36"/>
    <mergeCell ref="C36:D36"/>
    <mergeCell ref="E36:L36"/>
    <mergeCell ref="AG36:AH36"/>
    <mergeCell ref="AI38:AJ38"/>
    <mergeCell ref="A39:B39"/>
    <mergeCell ref="C39:D39"/>
    <mergeCell ref="E39:L39"/>
    <mergeCell ref="AG39:AH39"/>
    <mergeCell ref="AI39:AJ39"/>
    <mergeCell ref="A38:B38"/>
    <mergeCell ref="C38:D38"/>
    <mergeCell ref="E38:L38"/>
    <mergeCell ref="AG38:AH38"/>
    <mergeCell ref="AI40:AJ40"/>
    <mergeCell ref="A41:B41"/>
    <mergeCell ref="C41:D41"/>
    <mergeCell ref="E41:L41"/>
    <mergeCell ref="AG41:AH41"/>
    <mergeCell ref="AI41:AJ41"/>
    <mergeCell ref="A40:B40"/>
    <mergeCell ref="C40:D40"/>
    <mergeCell ref="E40:L40"/>
    <mergeCell ref="AG40:AH40"/>
    <mergeCell ref="AI42:AJ42"/>
    <mergeCell ref="A43:B43"/>
    <mergeCell ref="C43:D43"/>
    <mergeCell ref="E43:L43"/>
    <mergeCell ref="AG43:AH43"/>
    <mergeCell ref="AI43:AJ43"/>
    <mergeCell ref="A42:B42"/>
    <mergeCell ref="C42:D42"/>
    <mergeCell ref="E42:L42"/>
    <mergeCell ref="AG42:AH42"/>
    <mergeCell ref="AI44:AJ44"/>
    <mergeCell ref="A45:B45"/>
    <mergeCell ref="C45:D45"/>
    <mergeCell ref="E45:L45"/>
    <mergeCell ref="AG45:AH45"/>
    <mergeCell ref="AI45:AJ45"/>
    <mergeCell ref="A44:B44"/>
    <mergeCell ref="C44:D44"/>
    <mergeCell ref="E44:L44"/>
    <mergeCell ref="AG44:AH44"/>
    <mergeCell ref="AI46:AJ46"/>
    <mergeCell ref="A47:B47"/>
    <mergeCell ref="C47:D47"/>
    <mergeCell ref="E47:L47"/>
    <mergeCell ref="AG47:AH47"/>
    <mergeCell ref="AI47:AJ47"/>
    <mergeCell ref="A46:B46"/>
    <mergeCell ref="C46:D46"/>
    <mergeCell ref="E46:L46"/>
    <mergeCell ref="AG46:AH46"/>
    <mergeCell ref="AI48:AJ48"/>
    <mergeCell ref="A49:B49"/>
    <mergeCell ref="C49:D49"/>
    <mergeCell ref="E49:L49"/>
    <mergeCell ref="AG49:AH49"/>
    <mergeCell ref="AI49:AJ49"/>
    <mergeCell ref="A48:B48"/>
    <mergeCell ref="C48:D48"/>
    <mergeCell ref="E48:L48"/>
    <mergeCell ref="AG48:AH48"/>
    <mergeCell ref="AI50:AJ50"/>
    <mergeCell ref="A51:B51"/>
    <mergeCell ref="C51:D51"/>
    <mergeCell ref="E51:L51"/>
    <mergeCell ref="AG51:AH51"/>
    <mergeCell ref="AI51:AJ51"/>
    <mergeCell ref="A50:B50"/>
    <mergeCell ref="C50:D50"/>
    <mergeCell ref="E50:L50"/>
    <mergeCell ref="AG50:AH50"/>
    <mergeCell ref="AI52:AJ52"/>
    <mergeCell ref="A53:B53"/>
    <mergeCell ref="C53:D53"/>
    <mergeCell ref="E53:L53"/>
    <mergeCell ref="AG53:AH53"/>
    <mergeCell ref="AI53:AJ53"/>
    <mergeCell ref="A52:B52"/>
    <mergeCell ref="C52:D52"/>
    <mergeCell ref="E52:L52"/>
    <mergeCell ref="AG52:AH52"/>
    <mergeCell ref="AI54:AJ54"/>
    <mergeCell ref="A55:B55"/>
    <mergeCell ref="C55:D55"/>
    <mergeCell ref="E55:L55"/>
    <mergeCell ref="AG55:AH55"/>
    <mergeCell ref="AI55:AJ55"/>
    <mergeCell ref="A54:B54"/>
    <mergeCell ref="C54:D54"/>
    <mergeCell ref="E54:L54"/>
    <mergeCell ref="AG54:AH54"/>
    <mergeCell ref="AI56:AJ56"/>
    <mergeCell ref="A57:B57"/>
    <mergeCell ref="C57:D57"/>
    <mergeCell ref="E57:L57"/>
    <mergeCell ref="AG57:AH57"/>
    <mergeCell ref="AI57:AJ57"/>
    <mergeCell ref="A56:B56"/>
    <mergeCell ref="C56:D56"/>
    <mergeCell ref="E56:L56"/>
    <mergeCell ref="AG56:AH56"/>
    <mergeCell ref="AI58:AJ58"/>
    <mergeCell ref="A59:B59"/>
    <mergeCell ref="C59:D59"/>
    <mergeCell ref="E59:L59"/>
    <mergeCell ref="AG59:AH59"/>
    <mergeCell ref="AI59:AJ59"/>
    <mergeCell ref="A58:B58"/>
    <mergeCell ref="C58:D58"/>
    <mergeCell ref="E58:L58"/>
    <mergeCell ref="AG58:AH58"/>
    <mergeCell ref="AI60:AJ60"/>
    <mergeCell ref="A61:B61"/>
    <mergeCell ref="C61:D61"/>
    <mergeCell ref="E61:L61"/>
    <mergeCell ref="AG61:AH61"/>
    <mergeCell ref="AI61:AJ61"/>
    <mergeCell ref="A60:B60"/>
    <mergeCell ref="C60:D60"/>
    <mergeCell ref="E60:L60"/>
    <mergeCell ref="AG60:AH60"/>
    <mergeCell ref="AI62:AJ62"/>
    <mergeCell ref="A63:B63"/>
    <mergeCell ref="C63:D63"/>
    <mergeCell ref="E63:L63"/>
    <mergeCell ref="AG63:AH63"/>
    <mergeCell ref="AI63:AJ63"/>
    <mergeCell ref="A62:B62"/>
    <mergeCell ref="C62:D62"/>
    <mergeCell ref="E62:L62"/>
    <mergeCell ref="AG62:AH62"/>
    <mergeCell ref="AI64:AJ64"/>
    <mergeCell ref="A65:B65"/>
    <mergeCell ref="C65:D65"/>
    <mergeCell ref="E65:L65"/>
    <mergeCell ref="AG65:AH65"/>
    <mergeCell ref="AI65:AJ65"/>
    <mergeCell ref="A64:B64"/>
    <mergeCell ref="C64:D64"/>
    <mergeCell ref="E64:L64"/>
    <mergeCell ref="AG64:AH64"/>
    <mergeCell ref="AI66:AJ66"/>
    <mergeCell ref="A67:B67"/>
    <mergeCell ref="C67:D67"/>
    <mergeCell ref="E67:L67"/>
    <mergeCell ref="AG67:AH67"/>
    <mergeCell ref="AI67:AJ67"/>
    <mergeCell ref="A66:B66"/>
    <mergeCell ref="C66:D66"/>
    <mergeCell ref="E66:L66"/>
    <mergeCell ref="AG66:AH66"/>
    <mergeCell ref="AI68:AJ68"/>
    <mergeCell ref="A69:B69"/>
    <mergeCell ref="C69:D69"/>
    <mergeCell ref="E69:L69"/>
    <mergeCell ref="AG69:AH69"/>
    <mergeCell ref="AI69:AJ69"/>
    <mergeCell ref="A68:B68"/>
    <mergeCell ref="C68:D68"/>
    <mergeCell ref="E68:L68"/>
    <mergeCell ref="AG68:AH68"/>
    <mergeCell ref="AI70:AJ70"/>
    <mergeCell ref="A71:B71"/>
    <mergeCell ref="C71:D71"/>
    <mergeCell ref="E71:L71"/>
    <mergeCell ref="AG71:AH71"/>
    <mergeCell ref="AI71:AJ71"/>
    <mergeCell ref="A70:B70"/>
    <mergeCell ref="C70:D70"/>
    <mergeCell ref="E70:L70"/>
    <mergeCell ref="AG70:AH70"/>
    <mergeCell ref="AI72:AJ72"/>
    <mergeCell ref="A73:B73"/>
    <mergeCell ref="C73:D73"/>
    <mergeCell ref="E73:L73"/>
    <mergeCell ref="AG73:AH73"/>
    <mergeCell ref="AI73:AJ73"/>
    <mergeCell ref="A72:B72"/>
    <mergeCell ref="C72:D72"/>
    <mergeCell ref="E72:L72"/>
    <mergeCell ref="AG72:AH72"/>
    <mergeCell ref="AI74:AJ74"/>
    <mergeCell ref="A75:B75"/>
    <mergeCell ref="C75:D75"/>
    <mergeCell ref="E75:L75"/>
    <mergeCell ref="AG75:AH75"/>
    <mergeCell ref="AI75:AJ75"/>
    <mergeCell ref="A74:B74"/>
    <mergeCell ref="C74:D74"/>
    <mergeCell ref="E74:L74"/>
    <mergeCell ref="AG74:AH74"/>
    <mergeCell ref="AI76:AJ76"/>
    <mergeCell ref="A77:B77"/>
    <mergeCell ref="C77:D77"/>
    <mergeCell ref="E77:L77"/>
    <mergeCell ref="AG77:AH77"/>
    <mergeCell ref="AI77:AJ77"/>
    <mergeCell ref="A76:B76"/>
    <mergeCell ref="C76:D76"/>
    <mergeCell ref="E76:L76"/>
    <mergeCell ref="AG76:AH76"/>
    <mergeCell ref="AI78:AJ78"/>
    <mergeCell ref="A79:B79"/>
    <mergeCell ref="C79:D79"/>
    <mergeCell ref="E79:L79"/>
    <mergeCell ref="AG79:AH79"/>
    <mergeCell ref="AI79:AJ79"/>
    <mergeCell ref="A78:B78"/>
    <mergeCell ref="C78:D78"/>
    <mergeCell ref="E78:L78"/>
    <mergeCell ref="AG78:AH78"/>
    <mergeCell ref="AI80:AJ80"/>
    <mergeCell ref="A81:B81"/>
    <mergeCell ref="C81:D81"/>
    <mergeCell ref="E81:L81"/>
    <mergeCell ref="AG81:AH81"/>
    <mergeCell ref="AI81:AJ81"/>
    <mergeCell ref="A80:B80"/>
    <mergeCell ref="C80:D80"/>
    <mergeCell ref="E80:L80"/>
    <mergeCell ref="AG80:AH80"/>
    <mergeCell ref="AI82:AJ82"/>
    <mergeCell ref="A83:B83"/>
    <mergeCell ref="C83:D83"/>
    <mergeCell ref="E83:L83"/>
    <mergeCell ref="AG83:AH83"/>
    <mergeCell ref="AI83:AJ83"/>
    <mergeCell ref="A82:B82"/>
    <mergeCell ref="C82:D82"/>
    <mergeCell ref="E82:L82"/>
    <mergeCell ref="AG82:AH82"/>
    <mergeCell ref="AI84:AJ84"/>
    <mergeCell ref="A85:B85"/>
    <mergeCell ref="C85:D85"/>
    <mergeCell ref="E85:L85"/>
    <mergeCell ref="AG85:AH85"/>
    <mergeCell ref="AI85:AJ85"/>
    <mergeCell ref="A84:B84"/>
    <mergeCell ref="C84:D84"/>
    <mergeCell ref="E84:L84"/>
    <mergeCell ref="AG84:AH84"/>
    <mergeCell ref="AI86:AJ86"/>
    <mergeCell ref="A87:B87"/>
    <mergeCell ref="C87:D87"/>
    <mergeCell ref="E87:L87"/>
    <mergeCell ref="AG87:AH87"/>
    <mergeCell ref="AI87:AJ87"/>
    <mergeCell ref="A86:B86"/>
    <mergeCell ref="C86:D86"/>
    <mergeCell ref="E86:L86"/>
    <mergeCell ref="AG86:AH86"/>
    <mergeCell ref="AI88:AJ88"/>
    <mergeCell ref="A89:B89"/>
    <mergeCell ref="C89:D89"/>
    <mergeCell ref="E89:L89"/>
    <mergeCell ref="AG89:AH89"/>
    <mergeCell ref="AI89:AJ89"/>
    <mergeCell ref="A88:B88"/>
    <mergeCell ref="C88:D88"/>
    <mergeCell ref="E88:L88"/>
    <mergeCell ref="AG88:AH88"/>
    <mergeCell ref="AI90:AJ90"/>
    <mergeCell ref="A91:B91"/>
    <mergeCell ref="C91:D91"/>
    <mergeCell ref="E91:L91"/>
    <mergeCell ref="AG91:AH91"/>
    <mergeCell ref="AI91:AJ91"/>
    <mergeCell ref="A90:B90"/>
    <mergeCell ref="C90:D90"/>
    <mergeCell ref="E90:L90"/>
    <mergeCell ref="AG90:AH90"/>
    <mergeCell ref="AI92:AJ92"/>
    <mergeCell ref="A93:B93"/>
    <mergeCell ref="C93:D93"/>
    <mergeCell ref="E93:L93"/>
    <mergeCell ref="AG93:AH93"/>
    <mergeCell ref="AI93:AJ93"/>
    <mergeCell ref="A92:B92"/>
    <mergeCell ref="C92:D92"/>
    <mergeCell ref="E92:L92"/>
    <mergeCell ref="AG92:AH92"/>
    <mergeCell ref="AI94:AJ94"/>
    <mergeCell ref="A95:B95"/>
    <mergeCell ref="C95:D95"/>
    <mergeCell ref="E95:L95"/>
    <mergeCell ref="AG95:AH95"/>
    <mergeCell ref="AI95:AJ95"/>
    <mergeCell ref="A94:B94"/>
    <mergeCell ref="C94:D94"/>
    <mergeCell ref="E94:L94"/>
    <mergeCell ref="AG94:AH94"/>
    <mergeCell ref="AI96:AJ96"/>
    <mergeCell ref="A97:B97"/>
    <mergeCell ref="C97:D97"/>
    <mergeCell ref="E97:L97"/>
    <mergeCell ref="AG97:AH97"/>
    <mergeCell ref="AI97:AJ97"/>
    <mergeCell ref="A96:B96"/>
    <mergeCell ref="C96:D96"/>
    <mergeCell ref="E96:L96"/>
    <mergeCell ref="AG96:AH96"/>
    <mergeCell ref="AI98:AJ98"/>
    <mergeCell ref="A99:B99"/>
    <mergeCell ref="C99:D99"/>
    <mergeCell ref="E99:L99"/>
    <mergeCell ref="AG99:AH99"/>
    <mergeCell ref="AI99:AJ99"/>
    <mergeCell ref="A98:B98"/>
    <mergeCell ref="C98:D98"/>
    <mergeCell ref="E98:L98"/>
    <mergeCell ref="AG98:AH98"/>
    <mergeCell ref="AI100:AJ100"/>
    <mergeCell ref="A101:B101"/>
    <mergeCell ref="C101:D101"/>
    <mergeCell ref="E101:L101"/>
    <mergeCell ref="AG101:AH101"/>
    <mergeCell ref="AI101:AJ101"/>
    <mergeCell ref="A100:B100"/>
    <mergeCell ref="C100:D100"/>
    <mergeCell ref="E100:L100"/>
    <mergeCell ref="AG100:AH100"/>
    <mergeCell ref="A104:B104"/>
    <mergeCell ref="C104:D104"/>
    <mergeCell ref="E104:L104"/>
    <mergeCell ref="AG104:AH104"/>
    <mergeCell ref="AI102:AJ102"/>
    <mergeCell ref="A103:B103"/>
    <mergeCell ref="C103:D103"/>
    <mergeCell ref="E103:L103"/>
    <mergeCell ref="AG103:AH103"/>
    <mergeCell ref="AI103:AJ103"/>
    <mergeCell ref="A102:B102"/>
    <mergeCell ref="C102:D102"/>
    <mergeCell ref="E102:L102"/>
    <mergeCell ref="AG102:AH102"/>
    <mergeCell ref="AG108:AH108"/>
    <mergeCell ref="AI108:AJ108"/>
    <mergeCell ref="AG109:AH109"/>
    <mergeCell ref="AI109:AJ109"/>
    <mergeCell ref="AG110:AH110"/>
    <mergeCell ref="AI110:AJ110"/>
    <mergeCell ref="AI104:AJ104"/>
    <mergeCell ref="AG105:AH105"/>
    <mergeCell ref="AI105:AJ105"/>
    <mergeCell ref="AG106:AH106"/>
    <mergeCell ref="AI106:AJ106"/>
    <mergeCell ref="AG107:AH107"/>
    <mergeCell ref="AI107:AJ107"/>
    <mergeCell ref="AG114:AH114"/>
    <mergeCell ref="AI114:AJ114"/>
    <mergeCell ref="AG115:AH115"/>
    <mergeCell ref="AI115:AJ115"/>
    <mergeCell ref="AG116:AH116"/>
    <mergeCell ref="AI116:AJ116"/>
    <mergeCell ref="AG111:AH111"/>
    <mergeCell ref="AI111:AJ111"/>
    <mergeCell ref="AG112:AH112"/>
    <mergeCell ref="AI112:AJ112"/>
    <mergeCell ref="AG113:AH113"/>
    <mergeCell ref="AI113:AJ113"/>
    <mergeCell ref="AG120:AH120"/>
    <mergeCell ref="AI120:AJ120"/>
    <mergeCell ref="AG121:AH121"/>
    <mergeCell ref="AI121:AJ121"/>
    <mergeCell ref="AG122:AH122"/>
    <mergeCell ref="AI122:AJ122"/>
    <mergeCell ref="AG117:AH117"/>
    <mergeCell ref="AI117:AJ117"/>
    <mergeCell ref="AG118:AH118"/>
    <mergeCell ref="AI118:AJ118"/>
    <mergeCell ref="AG119:AH119"/>
    <mergeCell ref="AI119:AJ119"/>
    <mergeCell ref="AG126:AH126"/>
    <mergeCell ref="AI126:AJ126"/>
    <mergeCell ref="AG127:AH127"/>
    <mergeCell ref="AI127:AJ127"/>
    <mergeCell ref="AG128:AH128"/>
    <mergeCell ref="AI128:AJ128"/>
    <mergeCell ref="AG123:AH123"/>
    <mergeCell ref="AI123:AJ123"/>
    <mergeCell ref="AG124:AH124"/>
    <mergeCell ref="AI124:AJ124"/>
    <mergeCell ref="AG125:AH125"/>
    <mergeCell ref="AI125:AJ125"/>
    <mergeCell ref="AG132:AH132"/>
    <mergeCell ref="AI132:AJ132"/>
    <mergeCell ref="AG133:AH133"/>
    <mergeCell ref="AI133:AJ133"/>
    <mergeCell ref="AG134:AH134"/>
    <mergeCell ref="AI134:AJ134"/>
    <mergeCell ref="AG129:AH129"/>
    <mergeCell ref="AI129:AJ129"/>
    <mergeCell ref="AG130:AH130"/>
    <mergeCell ref="AI130:AJ130"/>
    <mergeCell ref="AG131:AH131"/>
    <mergeCell ref="AI131:AJ131"/>
    <mergeCell ref="AG138:AH138"/>
    <mergeCell ref="AI138:AJ138"/>
    <mergeCell ref="AG139:AH139"/>
    <mergeCell ref="AI139:AJ139"/>
    <mergeCell ref="AG140:AH140"/>
    <mergeCell ref="AI140:AJ140"/>
    <mergeCell ref="AG135:AH135"/>
    <mergeCell ref="AI135:AJ135"/>
    <mergeCell ref="AG136:AH136"/>
    <mergeCell ref="AI136:AJ136"/>
    <mergeCell ref="AG137:AH137"/>
    <mergeCell ref="AI137:AJ137"/>
    <mergeCell ref="AG144:AH144"/>
    <mergeCell ref="AI144:AJ144"/>
    <mergeCell ref="AG145:AH145"/>
    <mergeCell ref="AI145:AJ145"/>
    <mergeCell ref="AG146:AH146"/>
    <mergeCell ref="AI146:AJ146"/>
    <mergeCell ref="AG141:AH141"/>
    <mergeCell ref="AI141:AJ141"/>
    <mergeCell ref="AG142:AH142"/>
    <mergeCell ref="AI142:AJ142"/>
    <mergeCell ref="AG143:AH143"/>
    <mergeCell ref="AI143:AJ143"/>
    <mergeCell ref="AG150:AH150"/>
    <mergeCell ref="AI150:AJ150"/>
    <mergeCell ref="AG151:AH151"/>
    <mergeCell ref="AI151:AJ151"/>
    <mergeCell ref="AG152:AH152"/>
    <mergeCell ref="AI152:AJ152"/>
    <mergeCell ref="AG147:AH147"/>
    <mergeCell ref="AI147:AJ147"/>
    <mergeCell ref="AG148:AH148"/>
    <mergeCell ref="AI148:AJ148"/>
    <mergeCell ref="AG149:AH149"/>
    <mergeCell ref="AI149:AJ149"/>
    <mergeCell ref="AI155:AJ155"/>
    <mergeCell ref="A156:B156"/>
    <mergeCell ref="C156:D156"/>
    <mergeCell ref="E156:L156"/>
    <mergeCell ref="AG156:AH156"/>
    <mergeCell ref="AI156:AJ156"/>
    <mergeCell ref="AG153:AH153"/>
    <mergeCell ref="AI153:AJ153"/>
    <mergeCell ref="AG154:AH154"/>
    <mergeCell ref="AI154:AJ154"/>
    <mergeCell ref="A155:B155"/>
    <mergeCell ref="C155:D155"/>
    <mergeCell ref="E155:L155"/>
    <mergeCell ref="AG155:AH155"/>
    <mergeCell ref="AI159:AJ159"/>
    <mergeCell ref="A159:B159"/>
    <mergeCell ref="C159:D159"/>
    <mergeCell ref="E159:L159"/>
    <mergeCell ref="AG159:AH159"/>
    <mergeCell ref="AI157:AJ157"/>
    <mergeCell ref="A158:B158"/>
    <mergeCell ref="C158:D158"/>
    <mergeCell ref="E158:L158"/>
    <mergeCell ref="AG158:AH158"/>
    <mergeCell ref="AI158:AJ158"/>
    <mergeCell ref="A157:B157"/>
    <mergeCell ref="C157:D157"/>
    <mergeCell ref="E157:L157"/>
    <mergeCell ref="AG157:AH157"/>
  </mergeCells>
  <conditionalFormatting sqref="M10:AD159">
    <cfRule type="cellIs" dxfId="44" priority="1" operator="between">
      <formula>60</formula>
      <formula>69</formula>
    </cfRule>
  </conditionalFormatting>
  <conditionalFormatting sqref="AG10:AH159">
    <cfRule type="cellIs" dxfId="43" priority="3" operator="between">
      <formula>50</formula>
      <formula>59</formula>
    </cfRule>
    <cfRule type="cellIs" dxfId="42" priority="4" operator="between">
      <formula>60</formula>
      <formula>69</formula>
    </cfRule>
    <cfRule type="cellIs" dxfId="41" priority="5" operator="between">
      <formula>70</formula>
      <formula>84</formula>
    </cfRule>
    <cfRule type="cellIs" dxfId="40" priority="6" operator="between">
      <formula>85</formula>
      <formula>100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&amp;L&amp;"Cambria,Normal"&amp;8&amp;K01+013(Form No: FRM-0012, Revizyon Tarihi: -, Revizyon No: 0)&amp;R&amp;"Cambria,Normal"&amp;8&amp;K002060Sayfa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65"/>
  <sheetViews>
    <sheetView showGridLines="0" zoomScale="90" zoomScaleNormal="90" workbookViewId="0">
      <selection activeCell="A16" sqref="A16:B16"/>
    </sheetView>
  </sheetViews>
  <sheetFormatPr defaultColWidth="4.7109375" defaultRowHeight="14.25" x14ac:dyDescent="0.2"/>
  <cols>
    <col min="1" max="12" width="4.7109375" style="1" customWidth="1"/>
    <col min="13" max="16" width="5.42578125" style="1" customWidth="1"/>
    <col min="17" max="18" width="8.7109375" style="1" customWidth="1"/>
    <col min="19" max="52" width="7.7109375" style="1" customWidth="1"/>
    <col min="53" max="54" width="7.7109375" style="1" hidden="1" customWidth="1"/>
    <col min="55" max="55" width="7.7109375" style="1" customWidth="1"/>
    <col min="56" max="56" width="10.140625" style="7" customWidth="1"/>
    <col min="57" max="58" width="5.140625" style="1" customWidth="1"/>
    <col min="59" max="59" width="4.28515625" style="1" customWidth="1"/>
    <col min="60" max="60" width="25.85546875" style="1" customWidth="1"/>
    <col min="61" max="61" width="23.42578125" style="1" customWidth="1"/>
    <col min="62" max="147" width="4.28515625" style="1" customWidth="1"/>
    <col min="148" max="16384" width="4.7109375" style="1"/>
  </cols>
  <sheetData>
    <row r="1" spans="1:61" ht="15" customHeight="1" x14ac:dyDescent="0.25">
      <c r="A1" s="87"/>
      <c r="B1" s="87"/>
      <c r="C1" s="87"/>
      <c r="D1" s="87"/>
      <c r="E1" s="87"/>
      <c r="F1" s="87"/>
      <c r="G1" s="88" t="s">
        <v>42</v>
      </c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9"/>
      <c r="BD1" s="90" t="s">
        <v>0</v>
      </c>
      <c r="BE1" s="91"/>
      <c r="BF1" s="92"/>
      <c r="BG1" s="93" t="s">
        <v>59</v>
      </c>
      <c r="BH1" s="94"/>
      <c r="BI1"/>
    </row>
    <row r="2" spans="1:61" x14ac:dyDescent="0.2">
      <c r="A2" s="87"/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9"/>
      <c r="BD2" s="90" t="s">
        <v>1</v>
      </c>
      <c r="BE2" s="91"/>
      <c r="BF2" s="92"/>
      <c r="BG2" s="95" t="s">
        <v>41</v>
      </c>
      <c r="BH2" s="96"/>
      <c r="BI2" s="2"/>
    </row>
    <row r="3" spans="1:61" x14ac:dyDescent="0.2">
      <c r="A3" s="87"/>
      <c r="B3" s="87"/>
      <c r="C3" s="87"/>
      <c r="D3" s="87"/>
      <c r="E3" s="87"/>
      <c r="F3" s="87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9"/>
      <c r="BD3" s="90" t="s">
        <v>2</v>
      </c>
      <c r="BE3" s="91"/>
      <c r="BF3" s="92"/>
      <c r="BG3" s="97"/>
      <c r="BH3" s="98"/>
      <c r="BI3" s="2"/>
    </row>
    <row r="4" spans="1:61" x14ac:dyDescent="0.2">
      <c r="A4" s="87"/>
      <c r="B4" s="87"/>
      <c r="C4" s="87"/>
      <c r="D4" s="87"/>
      <c r="E4" s="87"/>
      <c r="F4" s="87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9"/>
      <c r="BD4" s="90" t="s">
        <v>3</v>
      </c>
      <c r="BE4" s="91"/>
      <c r="BF4" s="92"/>
      <c r="BG4" s="97">
        <v>0</v>
      </c>
      <c r="BH4" s="98"/>
      <c r="BI4" s="2"/>
    </row>
    <row r="6" spans="1:61" s="4" customFormat="1" ht="12.75" x14ac:dyDescent="0.25">
      <c r="A6" s="85" t="s">
        <v>5</v>
      </c>
      <c r="B6" s="85"/>
      <c r="C6" s="86" t="s">
        <v>39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</row>
    <row r="7" spans="1:61" s="10" customFormat="1" ht="12.75" x14ac:dyDescent="0.25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</row>
    <row r="8" spans="1:61" s="10" customFormat="1" ht="25.5" customHeight="1" x14ac:dyDescent="0.25">
      <c r="A8" s="163" t="s">
        <v>12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9"/>
      <c r="N8" s="155" t="s">
        <v>11</v>
      </c>
      <c r="O8" s="155"/>
      <c r="P8" s="155"/>
      <c r="Q8" s="155"/>
      <c r="R8" s="155"/>
      <c r="S8" s="155"/>
      <c r="T8" s="155"/>
      <c r="U8" s="155"/>
      <c r="V8" s="51"/>
      <c r="W8" s="165" t="s">
        <v>24</v>
      </c>
      <c r="X8" s="166"/>
      <c r="Y8" s="166"/>
      <c r="Z8" s="166"/>
      <c r="AA8" s="166"/>
      <c r="AB8" s="167"/>
      <c r="AC8" s="168" t="s">
        <v>25</v>
      </c>
      <c r="AD8" s="168"/>
      <c r="AE8" s="169"/>
      <c r="AF8" s="169"/>
      <c r="AG8" s="169"/>
      <c r="AH8" s="52"/>
      <c r="AI8" s="170" t="s">
        <v>26</v>
      </c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2"/>
      <c r="BC8" s="168" t="s">
        <v>23</v>
      </c>
      <c r="BD8" s="173"/>
      <c r="BE8" s="173"/>
      <c r="BF8" s="173" t="s">
        <v>22</v>
      </c>
      <c r="BG8" s="173"/>
      <c r="BH8" s="173"/>
    </row>
    <row r="9" spans="1:61" s="10" customFormat="1" ht="12.75" x14ac:dyDescent="0.25">
      <c r="A9" s="157" t="s">
        <v>15</v>
      </c>
      <c r="B9" s="158"/>
      <c r="C9" s="158"/>
      <c r="D9" s="159" t="s">
        <v>19</v>
      </c>
      <c r="E9" s="159"/>
      <c r="F9" s="159"/>
      <c r="G9" s="160" t="s">
        <v>14</v>
      </c>
      <c r="H9" s="160"/>
      <c r="I9" s="160"/>
      <c r="J9" s="161" t="s">
        <v>13</v>
      </c>
      <c r="K9" s="161"/>
      <c r="L9" s="162"/>
      <c r="M9" s="9"/>
      <c r="N9" s="155" t="s">
        <v>20</v>
      </c>
      <c r="O9" s="155"/>
      <c r="P9" s="155"/>
      <c r="Q9" s="155"/>
      <c r="R9" s="155"/>
      <c r="S9" s="155"/>
      <c r="T9" s="155"/>
      <c r="U9" s="155"/>
      <c r="V9" s="51"/>
      <c r="W9" s="156"/>
      <c r="X9" s="141"/>
      <c r="Y9" s="141"/>
      <c r="Z9" s="141"/>
      <c r="AA9" s="141"/>
      <c r="AB9" s="142"/>
      <c r="AC9" s="140"/>
      <c r="AD9" s="140"/>
      <c r="AE9" s="140"/>
      <c r="AF9" s="140"/>
      <c r="AG9" s="140"/>
      <c r="AH9" s="50"/>
      <c r="AI9" s="21">
        <f>COUNTIFS(BD16:BD165,"&gt;=1",BD16:BD165,"&lt;60")</f>
        <v>0</v>
      </c>
      <c r="AJ9" s="22"/>
      <c r="AK9" s="22"/>
      <c r="AL9" s="22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2"/>
      <c r="BC9" s="143" t="e">
        <f>(AC9*100)/(AC9+AI9)</f>
        <v>#DIV/0!</v>
      </c>
      <c r="BD9" s="144"/>
      <c r="BE9" s="145"/>
      <c r="BF9" s="146"/>
      <c r="BG9" s="147"/>
      <c r="BH9" s="148"/>
    </row>
    <row r="10" spans="1:61" s="10" customFormat="1" ht="12.75" x14ac:dyDescent="0.25">
      <c r="A10" s="149" t="s">
        <v>7</v>
      </c>
      <c r="B10" s="150"/>
      <c r="C10" s="150"/>
      <c r="D10" s="151" t="s">
        <v>8</v>
      </c>
      <c r="E10" s="151"/>
      <c r="F10" s="151"/>
      <c r="G10" s="152" t="s">
        <v>9</v>
      </c>
      <c r="H10" s="152"/>
      <c r="I10" s="152"/>
      <c r="J10" s="153" t="s">
        <v>10</v>
      </c>
      <c r="K10" s="153"/>
      <c r="L10" s="154"/>
      <c r="M10" s="9"/>
      <c r="N10" s="155" t="s">
        <v>21</v>
      </c>
      <c r="O10" s="155"/>
      <c r="P10" s="155"/>
      <c r="Q10" s="155"/>
      <c r="R10" s="155"/>
      <c r="S10" s="155"/>
      <c r="T10" s="155"/>
      <c r="U10" s="155"/>
      <c r="V10" s="51"/>
      <c r="W10" s="156"/>
      <c r="X10" s="141"/>
      <c r="Y10" s="141"/>
      <c r="Z10" s="141"/>
      <c r="AA10" s="141"/>
      <c r="AB10" s="142"/>
      <c r="AC10" s="140"/>
      <c r="AD10" s="140"/>
      <c r="AE10" s="140"/>
      <c r="AF10" s="140"/>
      <c r="AG10" s="140"/>
      <c r="AH10" s="50"/>
      <c r="AI10" s="21"/>
      <c r="AJ10" s="22"/>
      <c r="AK10" s="22"/>
      <c r="AL10" s="22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2"/>
      <c r="BC10" s="143"/>
      <c r="BD10" s="144"/>
      <c r="BE10" s="145"/>
      <c r="BF10" s="146"/>
      <c r="BG10" s="147"/>
      <c r="BH10" s="148"/>
    </row>
    <row r="11" spans="1:61" s="10" customFormat="1" ht="12.75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</row>
    <row r="12" spans="1:61" s="6" customFormat="1" ht="12.75" customHeight="1" x14ac:dyDescent="0.2">
      <c r="A12" s="32" t="s">
        <v>18</v>
      </c>
      <c r="B12" s="33"/>
      <c r="C12" s="32" t="s">
        <v>16</v>
      </c>
      <c r="D12" s="33"/>
      <c r="E12" s="23" t="s">
        <v>17</v>
      </c>
      <c r="F12" s="24"/>
      <c r="G12" s="24"/>
      <c r="H12" s="24"/>
      <c r="I12" s="24"/>
      <c r="J12" s="24"/>
      <c r="K12" s="24"/>
      <c r="L12" s="25"/>
      <c r="M12" s="101" t="s">
        <v>60</v>
      </c>
      <c r="N12" s="102"/>
      <c r="O12" s="101" t="s">
        <v>60</v>
      </c>
      <c r="P12" s="102"/>
      <c r="Q12" s="72" t="s">
        <v>40</v>
      </c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4"/>
      <c r="BD12" s="107" t="s">
        <v>4</v>
      </c>
      <c r="BE12" s="108" t="s">
        <v>6</v>
      </c>
      <c r="BF12" s="108"/>
      <c r="BG12" s="109" t="s">
        <v>46</v>
      </c>
      <c r="BH12" s="109"/>
    </row>
    <row r="13" spans="1:61" s="6" customFormat="1" ht="12.75" customHeight="1" x14ac:dyDescent="0.2">
      <c r="A13" s="34"/>
      <c r="B13" s="35"/>
      <c r="C13" s="34"/>
      <c r="D13" s="35"/>
      <c r="E13" s="26"/>
      <c r="F13" s="27"/>
      <c r="G13" s="27"/>
      <c r="H13" s="27"/>
      <c r="I13" s="27"/>
      <c r="J13" s="27"/>
      <c r="K13" s="27"/>
      <c r="L13" s="28"/>
      <c r="M13" s="103"/>
      <c r="N13" s="104"/>
      <c r="O13" s="103"/>
      <c r="P13" s="104"/>
      <c r="Q13" s="110" t="s">
        <v>48</v>
      </c>
      <c r="R13" s="111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3"/>
      <c r="BD13" s="107"/>
      <c r="BE13" s="108"/>
      <c r="BF13" s="108"/>
      <c r="BG13" s="109"/>
      <c r="BH13" s="109"/>
    </row>
    <row r="14" spans="1:61" s="6" customFormat="1" ht="12.75" customHeight="1" x14ac:dyDescent="0.2">
      <c r="A14" s="34"/>
      <c r="B14" s="35"/>
      <c r="C14" s="34"/>
      <c r="D14" s="35"/>
      <c r="E14" s="26"/>
      <c r="F14" s="27"/>
      <c r="G14" s="27"/>
      <c r="H14" s="27"/>
      <c r="I14" s="27"/>
      <c r="J14" s="27"/>
      <c r="K14" s="27"/>
      <c r="L14" s="28"/>
      <c r="M14" s="103"/>
      <c r="N14" s="104"/>
      <c r="O14" s="103"/>
      <c r="P14" s="104"/>
      <c r="Q14" s="114" t="s">
        <v>28</v>
      </c>
      <c r="R14" s="115"/>
      <c r="S14" s="115"/>
      <c r="T14" s="116"/>
      <c r="U14" s="117" t="s">
        <v>29</v>
      </c>
      <c r="V14" s="118"/>
      <c r="W14" s="118"/>
      <c r="X14" s="119"/>
      <c r="Y14" s="120" t="s">
        <v>30</v>
      </c>
      <c r="Z14" s="121"/>
      <c r="AA14" s="121"/>
      <c r="AB14" s="122"/>
      <c r="AC14" s="123" t="s">
        <v>31</v>
      </c>
      <c r="AD14" s="124"/>
      <c r="AE14" s="124"/>
      <c r="AF14" s="125"/>
      <c r="AG14" s="126" t="s">
        <v>32</v>
      </c>
      <c r="AH14" s="127"/>
      <c r="AI14" s="127"/>
      <c r="AJ14" s="128"/>
      <c r="AK14" s="129" t="s">
        <v>33</v>
      </c>
      <c r="AL14" s="130"/>
      <c r="AM14" s="130"/>
      <c r="AN14" s="130"/>
      <c r="AO14" s="131" t="s">
        <v>34</v>
      </c>
      <c r="AP14" s="132"/>
      <c r="AQ14" s="132"/>
      <c r="AR14" s="133"/>
      <c r="AS14" s="134" t="s">
        <v>35</v>
      </c>
      <c r="AT14" s="135"/>
      <c r="AU14" s="135"/>
      <c r="AV14" s="136"/>
      <c r="AW14" s="137" t="s">
        <v>36</v>
      </c>
      <c r="AX14" s="138"/>
      <c r="AY14" s="138"/>
      <c r="AZ14" s="139"/>
      <c r="BA14" s="20"/>
      <c r="BB14" s="20"/>
      <c r="BC14" s="20"/>
      <c r="BD14" s="107"/>
      <c r="BE14" s="108"/>
      <c r="BF14" s="108"/>
      <c r="BG14" s="109"/>
      <c r="BH14" s="109"/>
    </row>
    <row r="15" spans="1:61" s="6" customFormat="1" ht="15" customHeight="1" x14ac:dyDescent="0.2">
      <c r="A15" s="36"/>
      <c r="B15" s="37"/>
      <c r="C15" s="36"/>
      <c r="D15" s="37"/>
      <c r="E15" s="29"/>
      <c r="F15" s="30"/>
      <c r="G15" s="30"/>
      <c r="H15" s="30"/>
      <c r="I15" s="30"/>
      <c r="J15" s="30"/>
      <c r="K15" s="30"/>
      <c r="L15" s="31"/>
      <c r="M15" s="105"/>
      <c r="N15" s="106"/>
      <c r="O15" s="105"/>
      <c r="P15" s="106"/>
      <c r="Q15" s="40" t="s">
        <v>56</v>
      </c>
      <c r="R15" s="40" t="s">
        <v>54</v>
      </c>
      <c r="S15" s="40" t="s">
        <v>55</v>
      </c>
      <c r="T15" s="40" t="s">
        <v>4</v>
      </c>
      <c r="U15" s="40" t="s">
        <v>56</v>
      </c>
      <c r="V15" s="40" t="s">
        <v>54</v>
      </c>
      <c r="W15" s="40" t="s">
        <v>55</v>
      </c>
      <c r="X15" s="40" t="s">
        <v>4</v>
      </c>
      <c r="Y15" s="40" t="s">
        <v>56</v>
      </c>
      <c r="Z15" s="40" t="s">
        <v>54</v>
      </c>
      <c r="AA15" s="40" t="s">
        <v>55</v>
      </c>
      <c r="AB15" s="40" t="s">
        <v>4</v>
      </c>
      <c r="AC15" s="40" t="s">
        <v>56</v>
      </c>
      <c r="AD15" s="40" t="s">
        <v>54</v>
      </c>
      <c r="AE15" s="40" t="s">
        <v>55</v>
      </c>
      <c r="AF15" s="40" t="s">
        <v>4</v>
      </c>
      <c r="AG15" s="40" t="s">
        <v>56</v>
      </c>
      <c r="AH15" s="40" t="s">
        <v>54</v>
      </c>
      <c r="AI15" s="40" t="s">
        <v>55</v>
      </c>
      <c r="AJ15" s="40" t="s">
        <v>4</v>
      </c>
      <c r="AK15" s="40" t="s">
        <v>56</v>
      </c>
      <c r="AL15" s="40" t="s">
        <v>54</v>
      </c>
      <c r="AM15" s="40" t="s">
        <v>55</v>
      </c>
      <c r="AN15" s="40" t="s">
        <v>4</v>
      </c>
      <c r="AO15" s="40" t="s">
        <v>56</v>
      </c>
      <c r="AP15" s="40" t="s">
        <v>54</v>
      </c>
      <c r="AQ15" s="40" t="s">
        <v>55</v>
      </c>
      <c r="AR15" s="40" t="s">
        <v>4</v>
      </c>
      <c r="AS15" s="40" t="s">
        <v>56</v>
      </c>
      <c r="AT15" s="40" t="s">
        <v>54</v>
      </c>
      <c r="AU15" s="40" t="s">
        <v>55</v>
      </c>
      <c r="AV15" s="40" t="s">
        <v>4</v>
      </c>
      <c r="AW15" s="40" t="s">
        <v>56</v>
      </c>
      <c r="AX15" s="40" t="s">
        <v>54</v>
      </c>
      <c r="AY15" s="40" t="s">
        <v>55</v>
      </c>
      <c r="AZ15" s="40" t="s">
        <v>4</v>
      </c>
      <c r="BA15" s="12"/>
      <c r="BB15" s="12"/>
      <c r="BC15" s="5"/>
      <c r="BD15" s="107"/>
      <c r="BE15" s="108"/>
      <c r="BF15" s="108"/>
      <c r="BG15" s="109"/>
      <c r="BH15" s="109"/>
    </row>
    <row r="16" spans="1:61" s="3" customFormat="1" ht="13.15" customHeight="1" x14ac:dyDescent="0.2">
      <c r="A16" s="67"/>
      <c r="B16" s="67"/>
      <c r="C16" s="68"/>
      <c r="D16" s="69"/>
      <c r="E16" s="70"/>
      <c r="F16" s="70"/>
      <c r="G16" s="70"/>
      <c r="H16" s="70"/>
      <c r="I16" s="70"/>
      <c r="J16" s="70"/>
      <c r="K16" s="70"/>
      <c r="L16" s="70"/>
      <c r="M16" s="99"/>
      <c r="N16" s="100"/>
      <c r="O16" s="99"/>
      <c r="P16" s="100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1"/>
      <c r="BD16" s="11"/>
      <c r="BE16" s="71"/>
      <c r="BF16" s="71"/>
      <c r="BG16" s="66"/>
      <c r="BH16" s="66"/>
    </row>
    <row r="17" spans="1:60" s="3" customFormat="1" ht="12.75" x14ac:dyDescent="0.2">
      <c r="A17" s="67"/>
      <c r="B17" s="67"/>
      <c r="C17" s="68"/>
      <c r="D17" s="69"/>
      <c r="E17" s="70"/>
      <c r="F17" s="70"/>
      <c r="G17" s="70"/>
      <c r="H17" s="70"/>
      <c r="I17" s="70"/>
      <c r="J17" s="70"/>
      <c r="K17" s="70"/>
      <c r="L17" s="70"/>
      <c r="M17" s="99"/>
      <c r="N17" s="100"/>
      <c r="O17" s="99"/>
      <c r="P17" s="100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1"/>
      <c r="BD17" s="11"/>
      <c r="BE17" s="71"/>
      <c r="BF17" s="71"/>
      <c r="BG17" s="66"/>
      <c r="BH17" s="66"/>
    </row>
    <row r="18" spans="1:60" s="3" customFormat="1" ht="12.75" x14ac:dyDescent="0.2">
      <c r="A18" s="67"/>
      <c r="B18" s="67"/>
      <c r="C18" s="68"/>
      <c r="D18" s="69"/>
      <c r="E18" s="70"/>
      <c r="F18" s="70"/>
      <c r="G18" s="70"/>
      <c r="H18" s="70"/>
      <c r="I18" s="70"/>
      <c r="J18" s="70"/>
      <c r="K18" s="70"/>
      <c r="L18" s="70"/>
      <c r="M18" s="99"/>
      <c r="N18" s="100"/>
      <c r="O18" s="99"/>
      <c r="P18" s="100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1"/>
      <c r="BD18" s="11"/>
      <c r="BE18" s="71"/>
      <c r="BF18" s="71"/>
      <c r="BG18" s="66"/>
      <c r="BH18" s="66"/>
    </row>
    <row r="19" spans="1:60" s="3" customFormat="1" ht="12.75" x14ac:dyDescent="0.2">
      <c r="A19" s="67"/>
      <c r="B19" s="67"/>
      <c r="C19" s="68"/>
      <c r="D19" s="69"/>
      <c r="E19" s="70"/>
      <c r="F19" s="70"/>
      <c r="G19" s="70"/>
      <c r="H19" s="70"/>
      <c r="I19" s="70"/>
      <c r="J19" s="70"/>
      <c r="K19" s="70"/>
      <c r="L19" s="70"/>
      <c r="M19" s="99"/>
      <c r="N19" s="100"/>
      <c r="O19" s="99"/>
      <c r="P19" s="100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1"/>
      <c r="BD19" s="11"/>
      <c r="BE19" s="71"/>
      <c r="BF19" s="71"/>
      <c r="BG19" s="66"/>
      <c r="BH19" s="66"/>
    </row>
    <row r="20" spans="1:60" s="3" customFormat="1" ht="12.75" x14ac:dyDescent="0.2">
      <c r="A20" s="67"/>
      <c r="B20" s="67"/>
      <c r="C20" s="68"/>
      <c r="D20" s="69"/>
      <c r="E20" s="70"/>
      <c r="F20" s="70"/>
      <c r="G20" s="70"/>
      <c r="H20" s="70"/>
      <c r="I20" s="70"/>
      <c r="J20" s="70"/>
      <c r="K20" s="70"/>
      <c r="L20" s="70"/>
      <c r="M20" s="99"/>
      <c r="N20" s="100"/>
      <c r="O20" s="99"/>
      <c r="P20" s="100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1"/>
      <c r="BD20" s="11"/>
      <c r="BE20" s="71"/>
      <c r="BF20" s="71"/>
      <c r="BG20" s="66"/>
      <c r="BH20" s="66"/>
    </row>
    <row r="21" spans="1:60" s="3" customFormat="1" ht="12.75" x14ac:dyDescent="0.2">
      <c r="A21" s="67"/>
      <c r="B21" s="67"/>
      <c r="C21" s="68"/>
      <c r="D21" s="69"/>
      <c r="E21" s="70"/>
      <c r="F21" s="70"/>
      <c r="G21" s="70"/>
      <c r="H21" s="70"/>
      <c r="I21" s="70"/>
      <c r="J21" s="70"/>
      <c r="K21" s="70"/>
      <c r="L21" s="70"/>
      <c r="M21" s="99"/>
      <c r="N21" s="100"/>
      <c r="O21" s="99"/>
      <c r="P21" s="100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1"/>
      <c r="BD21" s="11"/>
      <c r="BE21" s="71"/>
      <c r="BF21" s="71"/>
      <c r="BG21" s="66"/>
      <c r="BH21" s="66"/>
    </row>
    <row r="22" spans="1:60" s="3" customFormat="1" ht="12.75" x14ac:dyDescent="0.2">
      <c r="A22" s="67"/>
      <c r="B22" s="67"/>
      <c r="C22" s="68"/>
      <c r="D22" s="69"/>
      <c r="E22" s="70"/>
      <c r="F22" s="70"/>
      <c r="G22" s="70"/>
      <c r="H22" s="70"/>
      <c r="I22" s="70"/>
      <c r="J22" s="70"/>
      <c r="K22" s="70"/>
      <c r="L22" s="70"/>
      <c r="M22" s="99"/>
      <c r="N22" s="100"/>
      <c r="O22" s="99"/>
      <c r="P22" s="100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1"/>
      <c r="BD22" s="11"/>
      <c r="BE22" s="71"/>
      <c r="BF22" s="71"/>
      <c r="BG22" s="66"/>
      <c r="BH22" s="66"/>
    </row>
    <row r="23" spans="1:60" s="3" customFormat="1" ht="12.75" x14ac:dyDescent="0.2">
      <c r="A23" s="67"/>
      <c r="B23" s="67"/>
      <c r="C23" s="68"/>
      <c r="D23" s="69"/>
      <c r="E23" s="70"/>
      <c r="F23" s="70"/>
      <c r="G23" s="70"/>
      <c r="H23" s="70"/>
      <c r="I23" s="70"/>
      <c r="J23" s="70"/>
      <c r="K23" s="70"/>
      <c r="L23" s="70"/>
      <c r="M23" s="99"/>
      <c r="N23" s="100"/>
      <c r="O23" s="99"/>
      <c r="P23" s="100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1"/>
      <c r="BD23" s="11"/>
      <c r="BE23" s="71"/>
      <c r="BF23" s="71"/>
      <c r="BG23" s="66"/>
      <c r="BH23" s="66"/>
    </row>
    <row r="24" spans="1:60" s="3" customFormat="1" ht="12.75" x14ac:dyDescent="0.2">
      <c r="A24" s="67"/>
      <c r="B24" s="67"/>
      <c r="C24" s="68"/>
      <c r="D24" s="69"/>
      <c r="E24" s="70"/>
      <c r="F24" s="70"/>
      <c r="G24" s="70"/>
      <c r="H24" s="70"/>
      <c r="I24" s="70"/>
      <c r="J24" s="70"/>
      <c r="K24" s="70"/>
      <c r="L24" s="70"/>
      <c r="M24" s="99"/>
      <c r="N24" s="100"/>
      <c r="O24" s="99"/>
      <c r="P24" s="100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1"/>
      <c r="BD24" s="11"/>
      <c r="BE24" s="71"/>
      <c r="BF24" s="71"/>
      <c r="BG24" s="66"/>
      <c r="BH24" s="66"/>
    </row>
    <row r="25" spans="1:60" s="3" customFormat="1" ht="12.75" x14ac:dyDescent="0.2">
      <c r="A25" s="67"/>
      <c r="B25" s="67"/>
      <c r="C25" s="68"/>
      <c r="D25" s="69"/>
      <c r="E25" s="70"/>
      <c r="F25" s="70"/>
      <c r="G25" s="70"/>
      <c r="H25" s="70"/>
      <c r="I25" s="70"/>
      <c r="J25" s="70"/>
      <c r="K25" s="70"/>
      <c r="L25" s="70"/>
      <c r="M25" s="99"/>
      <c r="N25" s="100"/>
      <c r="O25" s="99"/>
      <c r="P25" s="100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1"/>
      <c r="BD25" s="11"/>
      <c r="BE25" s="71"/>
      <c r="BF25" s="71"/>
      <c r="BG25" s="66"/>
      <c r="BH25" s="66"/>
    </row>
    <row r="26" spans="1:60" s="3" customFormat="1" ht="12.75" x14ac:dyDescent="0.2">
      <c r="A26" s="67"/>
      <c r="B26" s="67"/>
      <c r="C26" s="68"/>
      <c r="D26" s="69"/>
      <c r="E26" s="70"/>
      <c r="F26" s="70"/>
      <c r="G26" s="70"/>
      <c r="H26" s="70"/>
      <c r="I26" s="70"/>
      <c r="J26" s="70"/>
      <c r="K26" s="70"/>
      <c r="L26" s="70"/>
      <c r="M26" s="99"/>
      <c r="N26" s="100"/>
      <c r="O26" s="99"/>
      <c r="P26" s="100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1"/>
      <c r="BD26" s="11"/>
      <c r="BE26" s="71"/>
      <c r="BF26" s="71"/>
      <c r="BG26" s="66"/>
      <c r="BH26" s="66"/>
    </row>
    <row r="27" spans="1:60" s="3" customFormat="1" ht="12.75" x14ac:dyDescent="0.2">
      <c r="A27" s="67"/>
      <c r="B27" s="67"/>
      <c r="C27" s="68"/>
      <c r="D27" s="69"/>
      <c r="E27" s="70"/>
      <c r="F27" s="70"/>
      <c r="G27" s="70"/>
      <c r="H27" s="70"/>
      <c r="I27" s="70"/>
      <c r="J27" s="70"/>
      <c r="K27" s="70"/>
      <c r="L27" s="70"/>
      <c r="M27" s="99"/>
      <c r="N27" s="100"/>
      <c r="O27" s="99"/>
      <c r="P27" s="100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1"/>
      <c r="BD27" s="11"/>
      <c r="BE27" s="71"/>
      <c r="BF27" s="71"/>
      <c r="BG27" s="66"/>
      <c r="BH27" s="66"/>
    </row>
    <row r="28" spans="1:60" s="3" customFormat="1" ht="12.75" x14ac:dyDescent="0.2">
      <c r="A28" s="67"/>
      <c r="B28" s="67"/>
      <c r="C28" s="68"/>
      <c r="D28" s="69"/>
      <c r="E28" s="70"/>
      <c r="F28" s="70"/>
      <c r="G28" s="70"/>
      <c r="H28" s="70"/>
      <c r="I28" s="70"/>
      <c r="J28" s="70"/>
      <c r="K28" s="70"/>
      <c r="L28" s="70"/>
      <c r="M28" s="99"/>
      <c r="N28" s="100"/>
      <c r="O28" s="99"/>
      <c r="P28" s="100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1"/>
      <c r="BD28" s="11"/>
      <c r="BE28" s="71"/>
      <c r="BF28" s="71"/>
      <c r="BG28" s="66"/>
      <c r="BH28" s="66"/>
    </row>
    <row r="29" spans="1:60" s="3" customFormat="1" ht="12.75" x14ac:dyDescent="0.2">
      <c r="A29" s="67"/>
      <c r="B29" s="67"/>
      <c r="C29" s="68"/>
      <c r="D29" s="69"/>
      <c r="E29" s="70"/>
      <c r="F29" s="70"/>
      <c r="G29" s="70"/>
      <c r="H29" s="70"/>
      <c r="I29" s="70"/>
      <c r="J29" s="70"/>
      <c r="K29" s="70"/>
      <c r="L29" s="70"/>
      <c r="M29" s="99"/>
      <c r="N29" s="100"/>
      <c r="O29" s="99"/>
      <c r="P29" s="100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1"/>
      <c r="BD29" s="11"/>
      <c r="BE29" s="71"/>
      <c r="BF29" s="71"/>
      <c r="BG29" s="66"/>
      <c r="BH29" s="66"/>
    </row>
    <row r="30" spans="1:60" s="3" customFormat="1" ht="12.75" x14ac:dyDescent="0.2">
      <c r="A30" s="67"/>
      <c r="B30" s="67"/>
      <c r="C30" s="68"/>
      <c r="D30" s="69"/>
      <c r="E30" s="70"/>
      <c r="F30" s="70"/>
      <c r="G30" s="70"/>
      <c r="H30" s="70"/>
      <c r="I30" s="70"/>
      <c r="J30" s="70"/>
      <c r="K30" s="70"/>
      <c r="L30" s="70"/>
      <c r="M30" s="99"/>
      <c r="N30" s="100"/>
      <c r="O30" s="99"/>
      <c r="P30" s="100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1"/>
      <c r="BD30" s="11"/>
      <c r="BE30" s="71"/>
      <c r="BF30" s="71"/>
      <c r="BG30" s="66"/>
      <c r="BH30" s="66"/>
    </row>
    <row r="31" spans="1:60" s="3" customFormat="1" ht="12.75" x14ac:dyDescent="0.2">
      <c r="A31" s="67"/>
      <c r="B31" s="67"/>
      <c r="C31" s="68"/>
      <c r="D31" s="69"/>
      <c r="E31" s="70"/>
      <c r="F31" s="70"/>
      <c r="G31" s="70"/>
      <c r="H31" s="70"/>
      <c r="I31" s="70"/>
      <c r="J31" s="70"/>
      <c r="K31" s="70"/>
      <c r="L31" s="70"/>
      <c r="M31" s="99"/>
      <c r="N31" s="100"/>
      <c r="O31" s="99"/>
      <c r="P31" s="100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1"/>
      <c r="BD31" s="11"/>
      <c r="BE31" s="71"/>
      <c r="BF31" s="71"/>
      <c r="BG31" s="66"/>
      <c r="BH31" s="66"/>
    </row>
    <row r="32" spans="1:60" s="3" customFormat="1" ht="12.75" x14ac:dyDescent="0.2">
      <c r="A32" s="67"/>
      <c r="B32" s="67"/>
      <c r="C32" s="68"/>
      <c r="D32" s="69"/>
      <c r="E32" s="70"/>
      <c r="F32" s="70"/>
      <c r="G32" s="70"/>
      <c r="H32" s="70"/>
      <c r="I32" s="70"/>
      <c r="J32" s="70"/>
      <c r="K32" s="70"/>
      <c r="L32" s="70"/>
      <c r="M32" s="99"/>
      <c r="N32" s="100"/>
      <c r="O32" s="99"/>
      <c r="P32" s="100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1"/>
      <c r="BD32" s="11"/>
      <c r="BE32" s="71"/>
      <c r="BF32" s="71"/>
      <c r="BG32" s="66"/>
      <c r="BH32" s="66"/>
    </row>
    <row r="33" spans="1:60" s="3" customFormat="1" ht="12.75" x14ac:dyDescent="0.2">
      <c r="A33" s="67"/>
      <c r="B33" s="67"/>
      <c r="C33" s="68"/>
      <c r="D33" s="69"/>
      <c r="E33" s="70"/>
      <c r="F33" s="70"/>
      <c r="G33" s="70"/>
      <c r="H33" s="70"/>
      <c r="I33" s="70"/>
      <c r="J33" s="70"/>
      <c r="K33" s="70"/>
      <c r="L33" s="70"/>
      <c r="M33" s="99"/>
      <c r="N33" s="100"/>
      <c r="O33" s="99"/>
      <c r="P33" s="100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1"/>
      <c r="BD33" s="11"/>
      <c r="BE33" s="71"/>
      <c r="BF33" s="71"/>
      <c r="BG33" s="66"/>
      <c r="BH33" s="66"/>
    </row>
    <row r="34" spans="1:60" s="3" customFormat="1" ht="12.75" x14ac:dyDescent="0.2">
      <c r="A34" s="67"/>
      <c r="B34" s="67"/>
      <c r="C34" s="68"/>
      <c r="D34" s="69"/>
      <c r="E34" s="70"/>
      <c r="F34" s="70"/>
      <c r="G34" s="70"/>
      <c r="H34" s="70"/>
      <c r="I34" s="70"/>
      <c r="J34" s="70"/>
      <c r="K34" s="70"/>
      <c r="L34" s="70"/>
      <c r="M34" s="99"/>
      <c r="N34" s="100"/>
      <c r="O34" s="99"/>
      <c r="P34" s="100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1"/>
      <c r="BD34" s="11"/>
      <c r="BE34" s="71"/>
      <c r="BF34" s="71"/>
      <c r="BG34" s="66"/>
      <c r="BH34" s="66"/>
    </row>
    <row r="35" spans="1:60" s="3" customFormat="1" ht="12.75" x14ac:dyDescent="0.2">
      <c r="A35" s="67"/>
      <c r="B35" s="67"/>
      <c r="C35" s="68"/>
      <c r="D35" s="69"/>
      <c r="E35" s="70"/>
      <c r="F35" s="70"/>
      <c r="G35" s="70"/>
      <c r="H35" s="70"/>
      <c r="I35" s="70"/>
      <c r="J35" s="70"/>
      <c r="K35" s="70"/>
      <c r="L35" s="70"/>
      <c r="M35" s="99"/>
      <c r="N35" s="100"/>
      <c r="O35" s="99"/>
      <c r="P35" s="100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1"/>
      <c r="BD35" s="11"/>
      <c r="BE35" s="71"/>
      <c r="BF35" s="71"/>
      <c r="BG35" s="66"/>
      <c r="BH35" s="66"/>
    </row>
    <row r="36" spans="1:60" s="3" customFormat="1" ht="12.75" x14ac:dyDescent="0.2">
      <c r="A36" s="67"/>
      <c r="B36" s="67"/>
      <c r="C36" s="68"/>
      <c r="D36" s="69"/>
      <c r="E36" s="70"/>
      <c r="F36" s="70"/>
      <c r="G36" s="70"/>
      <c r="H36" s="70"/>
      <c r="I36" s="70"/>
      <c r="J36" s="70"/>
      <c r="K36" s="70"/>
      <c r="L36" s="70"/>
      <c r="M36" s="99"/>
      <c r="N36" s="100"/>
      <c r="O36" s="99"/>
      <c r="P36" s="100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1"/>
      <c r="BD36" s="11"/>
      <c r="BE36" s="71"/>
      <c r="BF36" s="71"/>
      <c r="BG36" s="66"/>
      <c r="BH36" s="66"/>
    </row>
    <row r="37" spans="1:60" s="3" customFormat="1" ht="12.75" x14ac:dyDescent="0.2">
      <c r="A37" s="67"/>
      <c r="B37" s="67"/>
      <c r="C37" s="68"/>
      <c r="D37" s="69"/>
      <c r="E37" s="70"/>
      <c r="F37" s="70"/>
      <c r="G37" s="70"/>
      <c r="H37" s="70"/>
      <c r="I37" s="70"/>
      <c r="J37" s="70"/>
      <c r="K37" s="70"/>
      <c r="L37" s="70"/>
      <c r="M37" s="99"/>
      <c r="N37" s="100"/>
      <c r="O37" s="99"/>
      <c r="P37" s="100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1"/>
      <c r="BD37" s="11"/>
      <c r="BE37" s="71"/>
      <c r="BF37" s="71"/>
      <c r="BG37" s="66"/>
      <c r="BH37" s="66"/>
    </row>
    <row r="38" spans="1:60" s="3" customFormat="1" ht="12.75" x14ac:dyDescent="0.2">
      <c r="A38" s="67"/>
      <c r="B38" s="67"/>
      <c r="C38" s="68"/>
      <c r="D38" s="69"/>
      <c r="E38" s="70"/>
      <c r="F38" s="70"/>
      <c r="G38" s="70"/>
      <c r="H38" s="70"/>
      <c r="I38" s="70"/>
      <c r="J38" s="70"/>
      <c r="K38" s="70"/>
      <c r="L38" s="70"/>
      <c r="M38" s="99"/>
      <c r="N38" s="100"/>
      <c r="O38" s="99"/>
      <c r="P38" s="100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1"/>
      <c r="BD38" s="11"/>
      <c r="BE38" s="71"/>
      <c r="BF38" s="71"/>
      <c r="BG38" s="66"/>
      <c r="BH38" s="66"/>
    </row>
    <row r="39" spans="1:60" s="3" customFormat="1" ht="12.75" x14ac:dyDescent="0.2">
      <c r="A39" s="67"/>
      <c r="B39" s="67"/>
      <c r="C39" s="68"/>
      <c r="D39" s="69"/>
      <c r="E39" s="70"/>
      <c r="F39" s="70"/>
      <c r="G39" s="70"/>
      <c r="H39" s="70"/>
      <c r="I39" s="70"/>
      <c r="J39" s="70"/>
      <c r="K39" s="70"/>
      <c r="L39" s="70"/>
      <c r="M39" s="99"/>
      <c r="N39" s="100"/>
      <c r="O39" s="99"/>
      <c r="P39" s="100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1"/>
      <c r="BD39" s="11"/>
      <c r="BE39" s="71"/>
      <c r="BF39" s="71"/>
      <c r="BG39" s="66"/>
      <c r="BH39" s="66"/>
    </row>
    <row r="40" spans="1:60" s="3" customFormat="1" ht="12.75" x14ac:dyDescent="0.2">
      <c r="A40" s="67"/>
      <c r="B40" s="67"/>
      <c r="C40" s="68"/>
      <c r="D40" s="69"/>
      <c r="E40" s="70"/>
      <c r="F40" s="70"/>
      <c r="G40" s="70"/>
      <c r="H40" s="70"/>
      <c r="I40" s="70"/>
      <c r="J40" s="70"/>
      <c r="K40" s="70"/>
      <c r="L40" s="70"/>
      <c r="M40" s="99"/>
      <c r="N40" s="100"/>
      <c r="O40" s="99"/>
      <c r="P40" s="100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1"/>
      <c r="BD40" s="11"/>
      <c r="BE40" s="71"/>
      <c r="BF40" s="71"/>
      <c r="BG40" s="66"/>
      <c r="BH40" s="66"/>
    </row>
    <row r="41" spans="1:60" s="3" customFormat="1" ht="12.75" x14ac:dyDescent="0.2">
      <c r="A41" s="67"/>
      <c r="B41" s="67"/>
      <c r="C41" s="68"/>
      <c r="D41" s="69"/>
      <c r="E41" s="70"/>
      <c r="F41" s="70"/>
      <c r="G41" s="70"/>
      <c r="H41" s="70"/>
      <c r="I41" s="70"/>
      <c r="J41" s="70"/>
      <c r="K41" s="70"/>
      <c r="L41" s="70"/>
      <c r="M41" s="99"/>
      <c r="N41" s="100"/>
      <c r="O41" s="99"/>
      <c r="P41" s="100"/>
      <c r="Q41" s="13"/>
      <c r="R41" s="13"/>
      <c r="S41" s="13"/>
      <c r="T41" s="13"/>
      <c r="U41" s="11"/>
      <c r="V41" s="11"/>
      <c r="W41" s="11"/>
      <c r="X41" s="13"/>
      <c r="Y41" s="11"/>
      <c r="Z41" s="11"/>
      <c r="AA41" s="11"/>
      <c r="AB41" s="13"/>
      <c r="AC41" s="11"/>
      <c r="AD41" s="11"/>
      <c r="AE41" s="11"/>
      <c r="AF41" s="13"/>
      <c r="AG41" s="11"/>
      <c r="AH41" s="11"/>
      <c r="AI41" s="11"/>
      <c r="AJ41" s="13"/>
      <c r="AK41" s="11"/>
      <c r="AL41" s="11"/>
      <c r="AM41" s="11"/>
      <c r="AN41" s="13"/>
      <c r="AO41" s="11"/>
      <c r="AP41" s="11"/>
      <c r="AQ41" s="11"/>
      <c r="AR41" s="13"/>
      <c r="AS41" s="11"/>
      <c r="AT41" s="11"/>
      <c r="AU41" s="11"/>
      <c r="AV41" s="13"/>
      <c r="AW41" s="11"/>
      <c r="AX41" s="11"/>
      <c r="AY41" s="11"/>
      <c r="AZ41" s="13"/>
      <c r="BA41" s="11"/>
      <c r="BB41" s="11"/>
      <c r="BC41" s="11"/>
      <c r="BD41" s="11"/>
      <c r="BE41" s="71"/>
      <c r="BF41" s="71"/>
      <c r="BG41" s="66"/>
      <c r="BH41" s="66"/>
    </row>
    <row r="42" spans="1:60" s="3" customFormat="1" ht="12.75" x14ac:dyDescent="0.2">
      <c r="A42" s="67"/>
      <c r="B42" s="67"/>
      <c r="C42" s="68"/>
      <c r="D42" s="69"/>
      <c r="E42" s="70"/>
      <c r="F42" s="70"/>
      <c r="G42" s="70"/>
      <c r="H42" s="70"/>
      <c r="I42" s="70"/>
      <c r="J42" s="70"/>
      <c r="K42" s="70"/>
      <c r="L42" s="70"/>
      <c r="M42" s="99"/>
      <c r="N42" s="100"/>
      <c r="O42" s="99"/>
      <c r="P42" s="100"/>
      <c r="Q42" s="13"/>
      <c r="R42" s="13"/>
      <c r="S42" s="13"/>
      <c r="T42" s="13"/>
      <c r="U42" s="11"/>
      <c r="V42" s="11"/>
      <c r="W42" s="11"/>
      <c r="X42" s="13"/>
      <c r="Y42" s="11"/>
      <c r="Z42" s="11"/>
      <c r="AA42" s="11"/>
      <c r="AB42" s="13"/>
      <c r="AC42" s="11"/>
      <c r="AD42" s="11"/>
      <c r="AE42" s="11"/>
      <c r="AF42" s="13"/>
      <c r="AG42" s="11"/>
      <c r="AH42" s="11"/>
      <c r="AI42" s="11"/>
      <c r="AJ42" s="13"/>
      <c r="AK42" s="11"/>
      <c r="AL42" s="11"/>
      <c r="AM42" s="11"/>
      <c r="AN42" s="13"/>
      <c r="AO42" s="11"/>
      <c r="AP42" s="11"/>
      <c r="AQ42" s="11"/>
      <c r="AR42" s="13"/>
      <c r="AS42" s="11"/>
      <c r="AT42" s="11"/>
      <c r="AU42" s="11"/>
      <c r="AV42" s="13"/>
      <c r="AW42" s="11"/>
      <c r="AX42" s="11"/>
      <c r="AY42" s="11"/>
      <c r="AZ42" s="13"/>
      <c r="BA42" s="11"/>
      <c r="BB42" s="11"/>
      <c r="BC42" s="11"/>
      <c r="BD42" s="11"/>
      <c r="BE42" s="71"/>
      <c r="BF42" s="71"/>
      <c r="BG42" s="66"/>
      <c r="BH42" s="66"/>
    </row>
    <row r="43" spans="1:60" s="3" customFormat="1" ht="12.75" x14ac:dyDescent="0.2">
      <c r="A43" s="67"/>
      <c r="B43" s="67"/>
      <c r="C43" s="68"/>
      <c r="D43" s="69"/>
      <c r="E43" s="70"/>
      <c r="F43" s="70"/>
      <c r="G43" s="70"/>
      <c r="H43" s="70"/>
      <c r="I43" s="70"/>
      <c r="J43" s="70"/>
      <c r="K43" s="70"/>
      <c r="L43" s="70"/>
      <c r="M43" s="99"/>
      <c r="N43" s="100"/>
      <c r="O43" s="99"/>
      <c r="P43" s="100"/>
      <c r="Q43" s="13"/>
      <c r="R43" s="13"/>
      <c r="S43" s="13"/>
      <c r="T43" s="13"/>
      <c r="U43" s="11"/>
      <c r="V43" s="11"/>
      <c r="W43" s="11"/>
      <c r="X43" s="13"/>
      <c r="Y43" s="11"/>
      <c r="Z43" s="11"/>
      <c r="AA43" s="11"/>
      <c r="AB43" s="13"/>
      <c r="AC43" s="11"/>
      <c r="AD43" s="11"/>
      <c r="AE43" s="11"/>
      <c r="AF43" s="13"/>
      <c r="AG43" s="11"/>
      <c r="AH43" s="11"/>
      <c r="AI43" s="11"/>
      <c r="AJ43" s="13"/>
      <c r="AK43" s="11"/>
      <c r="AL43" s="11"/>
      <c r="AM43" s="11"/>
      <c r="AN43" s="13"/>
      <c r="AO43" s="11"/>
      <c r="AP43" s="11"/>
      <c r="AQ43" s="11"/>
      <c r="AR43" s="13"/>
      <c r="AS43" s="11"/>
      <c r="AT43" s="11"/>
      <c r="AU43" s="11"/>
      <c r="AV43" s="13"/>
      <c r="AW43" s="11"/>
      <c r="AX43" s="11"/>
      <c r="AY43" s="11"/>
      <c r="AZ43" s="13"/>
      <c r="BA43" s="11"/>
      <c r="BB43" s="11"/>
      <c r="BC43" s="11"/>
      <c r="BD43" s="11"/>
      <c r="BE43" s="71"/>
      <c r="BF43" s="71"/>
      <c r="BG43" s="66"/>
      <c r="BH43" s="66"/>
    </row>
    <row r="44" spans="1:60" s="3" customFormat="1" ht="12.75" x14ac:dyDescent="0.2">
      <c r="A44" s="67"/>
      <c r="B44" s="67"/>
      <c r="C44" s="68"/>
      <c r="D44" s="69"/>
      <c r="E44" s="70"/>
      <c r="F44" s="70"/>
      <c r="G44" s="70"/>
      <c r="H44" s="70"/>
      <c r="I44" s="70"/>
      <c r="J44" s="70"/>
      <c r="K44" s="70"/>
      <c r="L44" s="70"/>
      <c r="M44" s="99"/>
      <c r="N44" s="100"/>
      <c r="O44" s="99"/>
      <c r="P44" s="100"/>
      <c r="Q44" s="13"/>
      <c r="R44" s="13"/>
      <c r="S44" s="13"/>
      <c r="T44" s="13"/>
      <c r="U44" s="11"/>
      <c r="V44" s="11"/>
      <c r="W44" s="11"/>
      <c r="X44" s="13"/>
      <c r="Y44" s="11"/>
      <c r="Z44" s="11"/>
      <c r="AA44" s="11"/>
      <c r="AB44" s="13"/>
      <c r="AC44" s="11"/>
      <c r="AD44" s="11"/>
      <c r="AE44" s="11"/>
      <c r="AF44" s="13"/>
      <c r="AG44" s="11"/>
      <c r="AH44" s="11"/>
      <c r="AI44" s="11"/>
      <c r="AJ44" s="13"/>
      <c r="AK44" s="11"/>
      <c r="AL44" s="11"/>
      <c r="AM44" s="11"/>
      <c r="AN44" s="13"/>
      <c r="AO44" s="11"/>
      <c r="AP44" s="11"/>
      <c r="AQ44" s="11"/>
      <c r="AR44" s="13"/>
      <c r="AS44" s="11"/>
      <c r="AT44" s="11"/>
      <c r="AU44" s="11"/>
      <c r="AV44" s="13"/>
      <c r="AW44" s="11"/>
      <c r="AX44" s="11"/>
      <c r="AY44" s="11"/>
      <c r="AZ44" s="13"/>
      <c r="BA44" s="11"/>
      <c r="BB44" s="11"/>
      <c r="BC44" s="11"/>
      <c r="BD44" s="11"/>
      <c r="BE44" s="71"/>
      <c r="BF44" s="71"/>
      <c r="BG44" s="66"/>
      <c r="BH44" s="66"/>
    </row>
    <row r="45" spans="1:60" s="3" customFormat="1" ht="12.75" x14ac:dyDescent="0.2">
      <c r="A45" s="67"/>
      <c r="B45" s="67"/>
      <c r="C45" s="68"/>
      <c r="D45" s="69"/>
      <c r="E45" s="70"/>
      <c r="F45" s="70"/>
      <c r="G45" s="70"/>
      <c r="H45" s="70"/>
      <c r="I45" s="70"/>
      <c r="J45" s="70"/>
      <c r="K45" s="70"/>
      <c r="L45" s="70"/>
      <c r="M45" s="99"/>
      <c r="N45" s="100"/>
      <c r="O45" s="99"/>
      <c r="P45" s="100"/>
      <c r="Q45" s="13"/>
      <c r="R45" s="13"/>
      <c r="S45" s="13"/>
      <c r="T45" s="13"/>
      <c r="U45" s="11"/>
      <c r="V45" s="11"/>
      <c r="W45" s="11"/>
      <c r="X45" s="13"/>
      <c r="Y45" s="11"/>
      <c r="Z45" s="11"/>
      <c r="AA45" s="11"/>
      <c r="AB45" s="13"/>
      <c r="AC45" s="11"/>
      <c r="AD45" s="11"/>
      <c r="AE45" s="11"/>
      <c r="AF45" s="13"/>
      <c r="AG45" s="11"/>
      <c r="AH45" s="11"/>
      <c r="AI45" s="11"/>
      <c r="AJ45" s="13"/>
      <c r="AK45" s="11"/>
      <c r="AL45" s="11"/>
      <c r="AM45" s="11"/>
      <c r="AN45" s="13"/>
      <c r="AO45" s="11"/>
      <c r="AP45" s="11"/>
      <c r="AQ45" s="11"/>
      <c r="AR45" s="13"/>
      <c r="AS45" s="11"/>
      <c r="AT45" s="11"/>
      <c r="AU45" s="11"/>
      <c r="AV45" s="13"/>
      <c r="AW45" s="11"/>
      <c r="AX45" s="11"/>
      <c r="AY45" s="11"/>
      <c r="AZ45" s="13"/>
      <c r="BA45" s="11"/>
      <c r="BB45" s="11"/>
      <c r="BC45" s="11"/>
      <c r="BD45" s="11"/>
      <c r="BE45" s="71"/>
      <c r="BF45" s="71"/>
      <c r="BG45" s="66"/>
      <c r="BH45" s="66"/>
    </row>
    <row r="46" spans="1:60" s="3" customFormat="1" ht="12.75" x14ac:dyDescent="0.2">
      <c r="A46" s="67"/>
      <c r="B46" s="67"/>
      <c r="C46" s="68"/>
      <c r="D46" s="69"/>
      <c r="E46" s="70"/>
      <c r="F46" s="70"/>
      <c r="G46" s="70"/>
      <c r="H46" s="70"/>
      <c r="I46" s="70"/>
      <c r="J46" s="70"/>
      <c r="K46" s="70"/>
      <c r="L46" s="70"/>
      <c r="M46" s="99"/>
      <c r="N46" s="100"/>
      <c r="O46" s="99"/>
      <c r="P46" s="100"/>
      <c r="Q46" s="13"/>
      <c r="R46" s="13"/>
      <c r="S46" s="13"/>
      <c r="T46" s="13"/>
      <c r="U46" s="11"/>
      <c r="V46" s="11"/>
      <c r="W46" s="11"/>
      <c r="X46" s="13"/>
      <c r="Y46" s="11"/>
      <c r="Z46" s="11"/>
      <c r="AA46" s="11"/>
      <c r="AB46" s="13"/>
      <c r="AC46" s="11"/>
      <c r="AD46" s="11"/>
      <c r="AE46" s="11"/>
      <c r="AF46" s="13"/>
      <c r="AG46" s="11"/>
      <c r="AH46" s="11"/>
      <c r="AI46" s="11"/>
      <c r="AJ46" s="13"/>
      <c r="AK46" s="11"/>
      <c r="AL46" s="11"/>
      <c r="AM46" s="11"/>
      <c r="AN46" s="13"/>
      <c r="AO46" s="11"/>
      <c r="AP46" s="11"/>
      <c r="AQ46" s="11"/>
      <c r="AR46" s="13"/>
      <c r="AS46" s="11"/>
      <c r="AT46" s="11"/>
      <c r="AU46" s="11"/>
      <c r="AV46" s="13"/>
      <c r="AW46" s="11"/>
      <c r="AX46" s="11"/>
      <c r="AY46" s="11"/>
      <c r="AZ46" s="13"/>
      <c r="BA46" s="11"/>
      <c r="BB46" s="11"/>
      <c r="BC46" s="11"/>
      <c r="BD46" s="11"/>
      <c r="BE46" s="71"/>
      <c r="BF46" s="71"/>
      <c r="BG46" s="66"/>
      <c r="BH46" s="66"/>
    </row>
    <row r="47" spans="1:60" s="3" customFormat="1" ht="12.75" x14ac:dyDescent="0.2">
      <c r="A47" s="67"/>
      <c r="B47" s="67"/>
      <c r="C47" s="68"/>
      <c r="D47" s="69"/>
      <c r="E47" s="70"/>
      <c r="F47" s="70"/>
      <c r="G47" s="70"/>
      <c r="H47" s="70"/>
      <c r="I47" s="70"/>
      <c r="J47" s="70"/>
      <c r="K47" s="70"/>
      <c r="L47" s="70"/>
      <c r="M47" s="99"/>
      <c r="N47" s="100"/>
      <c r="O47" s="99"/>
      <c r="P47" s="100"/>
      <c r="Q47" s="13"/>
      <c r="R47" s="13"/>
      <c r="S47" s="13"/>
      <c r="T47" s="13"/>
      <c r="U47" s="11"/>
      <c r="V47" s="11"/>
      <c r="W47" s="11"/>
      <c r="X47" s="13"/>
      <c r="Y47" s="11"/>
      <c r="Z47" s="11"/>
      <c r="AA47" s="11"/>
      <c r="AB47" s="13"/>
      <c r="AC47" s="11"/>
      <c r="AD47" s="11"/>
      <c r="AE47" s="11"/>
      <c r="AF47" s="13"/>
      <c r="AG47" s="11"/>
      <c r="AH47" s="11"/>
      <c r="AI47" s="11"/>
      <c r="AJ47" s="13"/>
      <c r="AK47" s="11"/>
      <c r="AL47" s="11"/>
      <c r="AM47" s="11"/>
      <c r="AN47" s="13"/>
      <c r="AO47" s="11"/>
      <c r="AP47" s="11"/>
      <c r="AQ47" s="11"/>
      <c r="AR47" s="13"/>
      <c r="AS47" s="11"/>
      <c r="AT47" s="11"/>
      <c r="AU47" s="11"/>
      <c r="AV47" s="13"/>
      <c r="AW47" s="11"/>
      <c r="AX47" s="11"/>
      <c r="AY47" s="11"/>
      <c r="AZ47" s="13"/>
      <c r="BA47" s="11"/>
      <c r="BB47" s="11"/>
      <c r="BC47" s="11"/>
      <c r="BD47" s="11"/>
      <c r="BE47" s="71"/>
      <c r="BF47" s="71"/>
      <c r="BG47" s="66"/>
      <c r="BH47" s="66"/>
    </row>
    <row r="48" spans="1:60" s="3" customFormat="1" ht="12.75" x14ac:dyDescent="0.2">
      <c r="A48" s="67"/>
      <c r="B48" s="67"/>
      <c r="C48" s="68"/>
      <c r="D48" s="69"/>
      <c r="E48" s="70"/>
      <c r="F48" s="70"/>
      <c r="G48" s="70"/>
      <c r="H48" s="70"/>
      <c r="I48" s="70"/>
      <c r="J48" s="70"/>
      <c r="K48" s="70"/>
      <c r="L48" s="70"/>
      <c r="M48" s="99"/>
      <c r="N48" s="100"/>
      <c r="O48" s="99"/>
      <c r="P48" s="100"/>
      <c r="Q48" s="13"/>
      <c r="R48" s="13"/>
      <c r="S48" s="13"/>
      <c r="T48" s="13"/>
      <c r="U48" s="11"/>
      <c r="V48" s="11"/>
      <c r="W48" s="11"/>
      <c r="X48" s="13"/>
      <c r="Y48" s="11"/>
      <c r="Z48" s="11"/>
      <c r="AA48" s="11"/>
      <c r="AB48" s="13"/>
      <c r="AC48" s="11"/>
      <c r="AD48" s="11"/>
      <c r="AE48" s="11"/>
      <c r="AF48" s="13"/>
      <c r="AG48" s="11"/>
      <c r="AH48" s="11"/>
      <c r="AI48" s="11"/>
      <c r="AJ48" s="13"/>
      <c r="AK48" s="11"/>
      <c r="AL48" s="11"/>
      <c r="AM48" s="11"/>
      <c r="AN48" s="13"/>
      <c r="AO48" s="11"/>
      <c r="AP48" s="11"/>
      <c r="AQ48" s="11"/>
      <c r="AR48" s="13"/>
      <c r="AS48" s="11"/>
      <c r="AT48" s="11"/>
      <c r="AU48" s="11"/>
      <c r="AV48" s="13"/>
      <c r="AW48" s="11"/>
      <c r="AX48" s="11"/>
      <c r="AY48" s="11"/>
      <c r="AZ48" s="13"/>
      <c r="BA48" s="11"/>
      <c r="BB48" s="11"/>
      <c r="BC48" s="11"/>
      <c r="BD48" s="11"/>
      <c r="BE48" s="71"/>
      <c r="BF48" s="71"/>
      <c r="BG48" s="66"/>
      <c r="BH48" s="66"/>
    </row>
    <row r="49" spans="1:60" s="3" customFormat="1" ht="12.75" x14ac:dyDescent="0.2">
      <c r="A49" s="67"/>
      <c r="B49" s="67"/>
      <c r="C49" s="68"/>
      <c r="D49" s="69"/>
      <c r="E49" s="70"/>
      <c r="F49" s="70"/>
      <c r="G49" s="70"/>
      <c r="H49" s="70"/>
      <c r="I49" s="70"/>
      <c r="J49" s="70"/>
      <c r="K49" s="70"/>
      <c r="L49" s="70"/>
      <c r="M49" s="99"/>
      <c r="N49" s="100"/>
      <c r="O49" s="99"/>
      <c r="P49" s="100"/>
      <c r="Q49" s="13"/>
      <c r="R49" s="13"/>
      <c r="S49" s="13"/>
      <c r="T49" s="13"/>
      <c r="U49" s="11"/>
      <c r="V49" s="11"/>
      <c r="W49" s="11"/>
      <c r="X49" s="13"/>
      <c r="Y49" s="11"/>
      <c r="Z49" s="11"/>
      <c r="AA49" s="11"/>
      <c r="AB49" s="13"/>
      <c r="AC49" s="11"/>
      <c r="AD49" s="11"/>
      <c r="AE49" s="11"/>
      <c r="AF49" s="13"/>
      <c r="AG49" s="11"/>
      <c r="AH49" s="11"/>
      <c r="AI49" s="11"/>
      <c r="AJ49" s="13"/>
      <c r="AK49" s="11"/>
      <c r="AL49" s="11"/>
      <c r="AM49" s="11"/>
      <c r="AN49" s="13"/>
      <c r="AO49" s="11"/>
      <c r="AP49" s="11"/>
      <c r="AQ49" s="11"/>
      <c r="AR49" s="13"/>
      <c r="AS49" s="11"/>
      <c r="AT49" s="11"/>
      <c r="AU49" s="11"/>
      <c r="AV49" s="13"/>
      <c r="AW49" s="11"/>
      <c r="AX49" s="11"/>
      <c r="AY49" s="11"/>
      <c r="AZ49" s="13"/>
      <c r="BA49" s="11"/>
      <c r="BB49" s="11"/>
      <c r="BC49" s="11"/>
      <c r="BD49" s="11"/>
      <c r="BE49" s="71"/>
      <c r="BF49" s="71"/>
      <c r="BG49" s="66"/>
      <c r="BH49" s="66"/>
    </row>
    <row r="50" spans="1:60" s="3" customFormat="1" ht="12.75" x14ac:dyDescent="0.2">
      <c r="A50" s="67"/>
      <c r="B50" s="67"/>
      <c r="C50" s="68"/>
      <c r="D50" s="69"/>
      <c r="E50" s="70"/>
      <c r="F50" s="70"/>
      <c r="G50" s="70"/>
      <c r="H50" s="70"/>
      <c r="I50" s="70"/>
      <c r="J50" s="70"/>
      <c r="K50" s="70"/>
      <c r="L50" s="70"/>
      <c r="M50" s="99"/>
      <c r="N50" s="100"/>
      <c r="O50" s="99"/>
      <c r="P50" s="100"/>
      <c r="Q50" s="13"/>
      <c r="R50" s="13"/>
      <c r="S50" s="13"/>
      <c r="T50" s="13"/>
      <c r="U50" s="11"/>
      <c r="V50" s="11"/>
      <c r="W50" s="11"/>
      <c r="X50" s="13"/>
      <c r="Y50" s="11"/>
      <c r="Z50" s="11"/>
      <c r="AA50" s="11"/>
      <c r="AB50" s="13"/>
      <c r="AC50" s="11"/>
      <c r="AD50" s="11"/>
      <c r="AE50" s="11"/>
      <c r="AF50" s="13"/>
      <c r="AG50" s="11"/>
      <c r="AH50" s="11"/>
      <c r="AI50" s="11"/>
      <c r="AJ50" s="13"/>
      <c r="AK50" s="11"/>
      <c r="AL50" s="11"/>
      <c r="AM50" s="11"/>
      <c r="AN50" s="13"/>
      <c r="AO50" s="11"/>
      <c r="AP50" s="11"/>
      <c r="AQ50" s="11"/>
      <c r="AR50" s="13"/>
      <c r="AS50" s="11"/>
      <c r="AT50" s="11"/>
      <c r="AU50" s="11"/>
      <c r="AV50" s="13"/>
      <c r="AW50" s="11"/>
      <c r="AX50" s="11"/>
      <c r="AY50" s="11"/>
      <c r="AZ50" s="13"/>
      <c r="BA50" s="11"/>
      <c r="BB50" s="11"/>
      <c r="BC50" s="11"/>
      <c r="BD50" s="11"/>
      <c r="BE50" s="71"/>
      <c r="BF50" s="71"/>
      <c r="BG50" s="66"/>
      <c r="BH50" s="66"/>
    </row>
    <row r="51" spans="1:60" s="3" customFormat="1" ht="12.75" x14ac:dyDescent="0.2">
      <c r="A51" s="67"/>
      <c r="B51" s="67"/>
      <c r="C51" s="68"/>
      <c r="D51" s="69"/>
      <c r="E51" s="70"/>
      <c r="F51" s="70"/>
      <c r="G51" s="70"/>
      <c r="H51" s="70"/>
      <c r="I51" s="70"/>
      <c r="J51" s="70"/>
      <c r="K51" s="70"/>
      <c r="L51" s="70"/>
      <c r="M51" s="99"/>
      <c r="N51" s="100"/>
      <c r="O51" s="99"/>
      <c r="P51" s="100"/>
      <c r="Q51" s="13"/>
      <c r="R51" s="13"/>
      <c r="S51" s="13"/>
      <c r="T51" s="13"/>
      <c r="U51" s="11"/>
      <c r="V51" s="11"/>
      <c r="W51" s="11"/>
      <c r="X51" s="13"/>
      <c r="Y51" s="11"/>
      <c r="Z51" s="11"/>
      <c r="AA51" s="11"/>
      <c r="AB51" s="13"/>
      <c r="AC51" s="11"/>
      <c r="AD51" s="11"/>
      <c r="AE51" s="11"/>
      <c r="AF51" s="13"/>
      <c r="AG51" s="11"/>
      <c r="AH51" s="11"/>
      <c r="AI51" s="11"/>
      <c r="AJ51" s="13"/>
      <c r="AK51" s="11"/>
      <c r="AL51" s="11"/>
      <c r="AM51" s="11"/>
      <c r="AN51" s="13"/>
      <c r="AO51" s="11"/>
      <c r="AP51" s="11"/>
      <c r="AQ51" s="11"/>
      <c r="AR51" s="13"/>
      <c r="AS51" s="11"/>
      <c r="AT51" s="11"/>
      <c r="AU51" s="11"/>
      <c r="AV51" s="13"/>
      <c r="AW51" s="11"/>
      <c r="AX51" s="11"/>
      <c r="AY51" s="11"/>
      <c r="AZ51" s="13"/>
      <c r="BA51" s="11"/>
      <c r="BB51" s="11"/>
      <c r="BC51" s="11"/>
      <c r="BD51" s="11"/>
      <c r="BE51" s="71"/>
      <c r="BF51" s="71"/>
      <c r="BG51" s="66"/>
      <c r="BH51" s="66"/>
    </row>
    <row r="52" spans="1:60" s="3" customFormat="1" ht="12.75" x14ac:dyDescent="0.2">
      <c r="A52" s="67"/>
      <c r="B52" s="67"/>
      <c r="C52" s="68"/>
      <c r="D52" s="69"/>
      <c r="E52" s="70"/>
      <c r="F52" s="70"/>
      <c r="G52" s="70"/>
      <c r="H52" s="70"/>
      <c r="I52" s="70"/>
      <c r="J52" s="70"/>
      <c r="K52" s="70"/>
      <c r="L52" s="70"/>
      <c r="M52" s="99"/>
      <c r="N52" s="100"/>
      <c r="O52" s="99"/>
      <c r="P52" s="100"/>
      <c r="Q52" s="13"/>
      <c r="R52" s="13"/>
      <c r="S52" s="13"/>
      <c r="T52" s="13"/>
      <c r="U52" s="11"/>
      <c r="V52" s="11"/>
      <c r="W52" s="11"/>
      <c r="X52" s="13"/>
      <c r="Y52" s="11"/>
      <c r="Z52" s="11"/>
      <c r="AA52" s="11"/>
      <c r="AB52" s="13"/>
      <c r="AC52" s="11"/>
      <c r="AD52" s="11"/>
      <c r="AE52" s="11"/>
      <c r="AF52" s="13"/>
      <c r="AG52" s="11"/>
      <c r="AH52" s="11"/>
      <c r="AI52" s="11"/>
      <c r="AJ52" s="13"/>
      <c r="AK52" s="11"/>
      <c r="AL52" s="11"/>
      <c r="AM52" s="11"/>
      <c r="AN52" s="13"/>
      <c r="AO52" s="11"/>
      <c r="AP52" s="11"/>
      <c r="AQ52" s="11"/>
      <c r="AR52" s="13"/>
      <c r="AS52" s="11"/>
      <c r="AT52" s="11"/>
      <c r="AU52" s="11"/>
      <c r="AV52" s="13"/>
      <c r="AW52" s="11"/>
      <c r="AX52" s="11"/>
      <c r="AY52" s="11"/>
      <c r="AZ52" s="13"/>
      <c r="BA52" s="11"/>
      <c r="BB52" s="11"/>
      <c r="BC52" s="11"/>
      <c r="BD52" s="11"/>
      <c r="BE52" s="71"/>
      <c r="BF52" s="71"/>
      <c r="BG52" s="66"/>
      <c r="BH52" s="66"/>
    </row>
    <row r="53" spans="1:60" s="3" customFormat="1" ht="12.75" x14ac:dyDescent="0.2">
      <c r="A53" s="67"/>
      <c r="B53" s="67"/>
      <c r="C53" s="68"/>
      <c r="D53" s="69"/>
      <c r="E53" s="70"/>
      <c r="F53" s="70"/>
      <c r="G53" s="70"/>
      <c r="H53" s="70"/>
      <c r="I53" s="70"/>
      <c r="J53" s="70"/>
      <c r="K53" s="70"/>
      <c r="L53" s="70"/>
      <c r="M53" s="99"/>
      <c r="N53" s="100"/>
      <c r="O53" s="99"/>
      <c r="P53" s="100"/>
      <c r="Q53" s="13"/>
      <c r="R53" s="13"/>
      <c r="S53" s="13"/>
      <c r="T53" s="13"/>
      <c r="U53" s="11"/>
      <c r="V53" s="11"/>
      <c r="W53" s="11"/>
      <c r="X53" s="13"/>
      <c r="Y53" s="11"/>
      <c r="Z53" s="11"/>
      <c r="AA53" s="11"/>
      <c r="AB53" s="13"/>
      <c r="AC53" s="11"/>
      <c r="AD53" s="11"/>
      <c r="AE53" s="11"/>
      <c r="AF53" s="13"/>
      <c r="AG53" s="11"/>
      <c r="AH53" s="11"/>
      <c r="AI53" s="11"/>
      <c r="AJ53" s="13"/>
      <c r="AK53" s="11"/>
      <c r="AL53" s="11"/>
      <c r="AM53" s="11"/>
      <c r="AN53" s="13"/>
      <c r="AO53" s="11"/>
      <c r="AP53" s="11"/>
      <c r="AQ53" s="11"/>
      <c r="AR53" s="13"/>
      <c r="AS53" s="11"/>
      <c r="AT53" s="11"/>
      <c r="AU53" s="11"/>
      <c r="AV53" s="13"/>
      <c r="AW53" s="11"/>
      <c r="AX53" s="11"/>
      <c r="AY53" s="11"/>
      <c r="AZ53" s="13"/>
      <c r="BA53" s="11"/>
      <c r="BB53" s="11"/>
      <c r="BC53" s="11"/>
      <c r="BD53" s="11"/>
      <c r="BE53" s="71"/>
      <c r="BF53" s="71"/>
      <c r="BG53" s="66"/>
      <c r="BH53" s="66"/>
    </row>
    <row r="54" spans="1:60" s="3" customFormat="1" ht="12.75" x14ac:dyDescent="0.2">
      <c r="A54" s="67"/>
      <c r="B54" s="67"/>
      <c r="C54" s="68"/>
      <c r="D54" s="69"/>
      <c r="E54" s="70"/>
      <c r="F54" s="70"/>
      <c r="G54" s="70"/>
      <c r="H54" s="70"/>
      <c r="I54" s="70"/>
      <c r="J54" s="70"/>
      <c r="K54" s="70"/>
      <c r="L54" s="70"/>
      <c r="M54" s="99"/>
      <c r="N54" s="100"/>
      <c r="O54" s="99"/>
      <c r="P54" s="100"/>
      <c r="Q54" s="13"/>
      <c r="R54" s="13"/>
      <c r="S54" s="13"/>
      <c r="T54" s="13"/>
      <c r="U54" s="11"/>
      <c r="V54" s="11"/>
      <c r="W54" s="11"/>
      <c r="X54" s="13"/>
      <c r="Y54" s="11"/>
      <c r="Z54" s="11"/>
      <c r="AA54" s="11"/>
      <c r="AB54" s="13"/>
      <c r="AC54" s="11"/>
      <c r="AD54" s="11"/>
      <c r="AE54" s="11"/>
      <c r="AF54" s="13"/>
      <c r="AG54" s="11"/>
      <c r="AH54" s="11"/>
      <c r="AI54" s="11"/>
      <c r="AJ54" s="13"/>
      <c r="AK54" s="11"/>
      <c r="AL54" s="11"/>
      <c r="AM54" s="11"/>
      <c r="AN54" s="13"/>
      <c r="AO54" s="11"/>
      <c r="AP54" s="11"/>
      <c r="AQ54" s="11"/>
      <c r="AR54" s="13"/>
      <c r="AS54" s="11"/>
      <c r="AT54" s="11"/>
      <c r="AU54" s="11"/>
      <c r="AV54" s="13"/>
      <c r="AW54" s="11"/>
      <c r="AX54" s="11"/>
      <c r="AY54" s="11"/>
      <c r="AZ54" s="13"/>
      <c r="BA54" s="11"/>
      <c r="BB54" s="11"/>
      <c r="BC54" s="11"/>
      <c r="BD54" s="11"/>
      <c r="BE54" s="71"/>
      <c r="BF54" s="71"/>
      <c r="BG54" s="66"/>
      <c r="BH54" s="66"/>
    </row>
    <row r="55" spans="1:60" s="3" customFormat="1" ht="12.75" x14ac:dyDescent="0.2">
      <c r="A55" s="67"/>
      <c r="B55" s="67"/>
      <c r="C55" s="68"/>
      <c r="D55" s="69"/>
      <c r="E55" s="70"/>
      <c r="F55" s="70"/>
      <c r="G55" s="70"/>
      <c r="H55" s="70"/>
      <c r="I55" s="70"/>
      <c r="J55" s="70"/>
      <c r="K55" s="70"/>
      <c r="L55" s="70"/>
      <c r="M55" s="99"/>
      <c r="N55" s="100"/>
      <c r="O55" s="99"/>
      <c r="P55" s="100"/>
      <c r="Q55" s="13"/>
      <c r="R55" s="13"/>
      <c r="S55" s="13"/>
      <c r="T55" s="13"/>
      <c r="U55" s="11"/>
      <c r="V55" s="11"/>
      <c r="W55" s="11"/>
      <c r="X55" s="13"/>
      <c r="Y55" s="11"/>
      <c r="Z55" s="11"/>
      <c r="AA55" s="11"/>
      <c r="AB55" s="13"/>
      <c r="AC55" s="11"/>
      <c r="AD55" s="11"/>
      <c r="AE55" s="11"/>
      <c r="AF55" s="13"/>
      <c r="AG55" s="11"/>
      <c r="AH55" s="11"/>
      <c r="AI55" s="11"/>
      <c r="AJ55" s="13"/>
      <c r="AK55" s="11"/>
      <c r="AL55" s="11"/>
      <c r="AM55" s="11"/>
      <c r="AN55" s="13"/>
      <c r="AO55" s="11"/>
      <c r="AP55" s="11"/>
      <c r="AQ55" s="11"/>
      <c r="AR55" s="13"/>
      <c r="AS55" s="11"/>
      <c r="AT55" s="11"/>
      <c r="AU55" s="11"/>
      <c r="AV55" s="13"/>
      <c r="AW55" s="11"/>
      <c r="AX55" s="11"/>
      <c r="AY55" s="11"/>
      <c r="AZ55" s="13"/>
      <c r="BA55" s="11"/>
      <c r="BB55" s="11"/>
      <c r="BC55" s="11"/>
      <c r="BD55" s="11"/>
      <c r="BE55" s="71"/>
      <c r="BF55" s="71"/>
      <c r="BG55" s="66"/>
      <c r="BH55" s="66"/>
    </row>
    <row r="56" spans="1:60" x14ac:dyDescent="0.2">
      <c r="A56" s="67"/>
      <c r="B56" s="67"/>
      <c r="C56" s="68"/>
      <c r="D56" s="69"/>
      <c r="E56" s="70"/>
      <c r="F56" s="70"/>
      <c r="G56" s="70"/>
      <c r="H56" s="70"/>
      <c r="I56" s="70"/>
      <c r="J56" s="70"/>
      <c r="K56" s="70"/>
      <c r="L56" s="70"/>
      <c r="M56" s="99"/>
      <c r="N56" s="100"/>
      <c r="O56" s="99"/>
      <c r="P56" s="100"/>
      <c r="Q56" s="13"/>
      <c r="R56" s="13"/>
      <c r="S56" s="13"/>
      <c r="T56" s="13"/>
      <c r="U56" s="11"/>
      <c r="V56" s="11"/>
      <c r="W56" s="11"/>
      <c r="X56" s="13"/>
      <c r="Y56" s="11"/>
      <c r="Z56" s="11"/>
      <c r="AA56" s="11"/>
      <c r="AB56" s="13"/>
      <c r="AC56" s="11"/>
      <c r="AD56" s="11"/>
      <c r="AE56" s="11"/>
      <c r="AF56" s="13"/>
      <c r="AG56" s="11"/>
      <c r="AH56" s="11"/>
      <c r="AI56" s="11"/>
      <c r="AJ56" s="13"/>
      <c r="AK56" s="11"/>
      <c r="AL56" s="11"/>
      <c r="AM56" s="11"/>
      <c r="AN56" s="13"/>
      <c r="AO56" s="11"/>
      <c r="AP56" s="11"/>
      <c r="AQ56" s="11"/>
      <c r="AR56" s="13"/>
      <c r="AS56" s="11"/>
      <c r="AT56" s="11"/>
      <c r="AU56" s="11"/>
      <c r="AV56" s="13"/>
      <c r="AW56" s="11"/>
      <c r="AX56" s="11"/>
      <c r="AY56" s="11"/>
      <c r="AZ56" s="13"/>
      <c r="BA56" s="11"/>
      <c r="BB56" s="11"/>
      <c r="BC56" s="11"/>
      <c r="BD56" s="11"/>
      <c r="BE56" s="71"/>
      <c r="BF56" s="71"/>
      <c r="BG56" s="66"/>
      <c r="BH56" s="66"/>
    </row>
    <row r="57" spans="1:60" x14ac:dyDescent="0.2">
      <c r="A57" s="67"/>
      <c r="B57" s="67"/>
      <c r="C57" s="68"/>
      <c r="D57" s="69"/>
      <c r="E57" s="70"/>
      <c r="F57" s="70"/>
      <c r="G57" s="70"/>
      <c r="H57" s="70"/>
      <c r="I57" s="70"/>
      <c r="J57" s="70"/>
      <c r="K57" s="70"/>
      <c r="L57" s="70"/>
      <c r="M57" s="99"/>
      <c r="N57" s="100"/>
      <c r="O57" s="99"/>
      <c r="P57" s="100"/>
      <c r="Q57" s="13"/>
      <c r="R57" s="13"/>
      <c r="S57" s="13"/>
      <c r="T57" s="13"/>
      <c r="U57" s="11"/>
      <c r="V57" s="11"/>
      <c r="W57" s="11"/>
      <c r="X57" s="13"/>
      <c r="Y57" s="11"/>
      <c r="Z57" s="11"/>
      <c r="AA57" s="11"/>
      <c r="AB57" s="13"/>
      <c r="AC57" s="11"/>
      <c r="AD57" s="11"/>
      <c r="AE57" s="11"/>
      <c r="AF57" s="13"/>
      <c r="AG57" s="11"/>
      <c r="AH57" s="11"/>
      <c r="AI57" s="11"/>
      <c r="AJ57" s="13"/>
      <c r="AK57" s="11"/>
      <c r="AL57" s="11"/>
      <c r="AM57" s="11"/>
      <c r="AN57" s="13"/>
      <c r="AO57" s="11"/>
      <c r="AP57" s="11"/>
      <c r="AQ57" s="11"/>
      <c r="AR57" s="13"/>
      <c r="AS57" s="11"/>
      <c r="AT57" s="11"/>
      <c r="AU57" s="11"/>
      <c r="AV57" s="13"/>
      <c r="AW57" s="11"/>
      <c r="AX57" s="11"/>
      <c r="AY57" s="11"/>
      <c r="AZ57" s="13"/>
      <c r="BA57" s="11"/>
      <c r="BB57" s="11"/>
      <c r="BC57" s="11"/>
      <c r="BD57" s="11"/>
      <c r="BE57" s="71"/>
      <c r="BF57" s="71"/>
      <c r="BG57" s="66"/>
      <c r="BH57" s="66"/>
    </row>
    <row r="58" spans="1:60" x14ac:dyDescent="0.2">
      <c r="A58" s="67"/>
      <c r="B58" s="67"/>
      <c r="C58" s="68"/>
      <c r="D58" s="69"/>
      <c r="E58" s="70"/>
      <c r="F58" s="70"/>
      <c r="G58" s="70"/>
      <c r="H58" s="70"/>
      <c r="I58" s="70"/>
      <c r="J58" s="70"/>
      <c r="K58" s="70"/>
      <c r="L58" s="70"/>
      <c r="M58" s="99"/>
      <c r="N58" s="100"/>
      <c r="O58" s="99"/>
      <c r="P58" s="100"/>
      <c r="Q58" s="13"/>
      <c r="R58" s="13"/>
      <c r="S58" s="13"/>
      <c r="T58" s="13"/>
      <c r="U58" s="11"/>
      <c r="V58" s="11"/>
      <c r="W58" s="11"/>
      <c r="X58" s="13"/>
      <c r="Y58" s="11"/>
      <c r="Z58" s="11"/>
      <c r="AA58" s="11"/>
      <c r="AB58" s="13"/>
      <c r="AC58" s="11"/>
      <c r="AD58" s="11"/>
      <c r="AE58" s="11"/>
      <c r="AF58" s="13"/>
      <c r="AG58" s="11"/>
      <c r="AH58" s="11"/>
      <c r="AI58" s="11"/>
      <c r="AJ58" s="13"/>
      <c r="AK58" s="11"/>
      <c r="AL58" s="11"/>
      <c r="AM58" s="11"/>
      <c r="AN58" s="13"/>
      <c r="AO58" s="11"/>
      <c r="AP58" s="11"/>
      <c r="AQ58" s="11"/>
      <c r="AR58" s="13"/>
      <c r="AS58" s="11"/>
      <c r="AT58" s="11"/>
      <c r="AU58" s="11"/>
      <c r="AV58" s="13"/>
      <c r="AW58" s="11"/>
      <c r="AX58" s="11"/>
      <c r="AY58" s="11"/>
      <c r="AZ58" s="13"/>
      <c r="BA58" s="11"/>
      <c r="BB58" s="11"/>
      <c r="BC58" s="11"/>
      <c r="BD58" s="11"/>
      <c r="BE58" s="71"/>
      <c r="BF58" s="71"/>
      <c r="BG58" s="66"/>
      <c r="BH58" s="66"/>
    </row>
    <row r="59" spans="1:60" x14ac:dyDescent="0.2">
      <c r="A59" s="67"/>
      <c r="B59" s="67"/>
      <c r="C59" s="68"/>
      <c r="D59" s="69"/>
      <c r="E59" s="70"/>
      <c r="F59" s="70"/>
      <c r="G59" s="70"/>
      <c r="H59" s="70"/>
      <c r="I59" s="70"/>
      <c r="J59" s="70"/>
      <c r="K59" s="70"/>
      <c r="L59" s="70"/>
      <c r="M59" s="99"/>
      <c r="N59" s="100"/>
      <c r="O59" s="99"/>
      <c r="P59" s="100"/>
      <c r="Q59" s="13"/>
      <c r="R59" s="13"/>
      <c r="S59" s="13"/>
      <c r="T59" s="13"/>
      <c r="U59" s="11"/>
      <c r="V59" s="11"/>
      <c r="W59" s="11"/>
      <c r="X59" s="13"/>
      <c r="Y59" s="11"/>
      <c r="Z59" s="11"/>
      <c r="AA59" s="11"/>
      <c r="AB59" s="13"/>
      <c r="AC59" s="11"/>
      <c r="AD59" s="11"/>
      <c r="AE59" s="11"/>
      <c r="AF59" s="13"/>
      <c r="AG59" s="11"/>
      <c r="AH59" s="11"/>
      <c r="AI59" s="11"/>
      <c r="AJ59" s="13"/>
      <c r="AK59" s="11"/>
      <c r="AL59" s="11"/>
      <c r="AM59" s="11"/>
      <c r="AN59" s="13"/>
      <c r="AO59" s="11"/>
      <c r="AP59" s="11"/>
      <c r="AQ59" s="11"/>
      <c r="AR59" s="13"/>
      <c r="AS59" s="11"/>
      <c r="AT59" s="11"/>
      <c r="AU59" s="11"/>
      <c r="AV59" s="13"/>
      <c r="AW59" s="11"/>
      <c r="AX59" s="11"/>
      <c r="AY59" s="11"/>
      <c r="AZ59" s="13"/>
      <c r="BA59" s="11"/>
      <c r="BB59" s="11"/>
      <c r="BC59" s="11"/>
      <c r="BD59" s="11"/>
      <c r="BE59" s="71"/>
      <c r="BF59" s="71"/>
      <c r="BG59" s="66"/>
      <c r="BH59" s="66"/>
    </row>
    <row r="60" spans="1:60" x14ac:dyDescent="0.2">
      <c r="A60" s="67"/>
      <c r="B60" s="67"/>
      <c r="C60" s="68"/>
      <c r="D60" s="69"/>
      <c r="E60" s="70"/>
      <c r="F60" s="70"/>
      <c r="G60" s="70"/>
      <c r="H60" s="70"/>
      <c r="I60" s="70"/>
      <c r="J60" s="70"/>
      <c r="K60" s="70"/>
      <c r="L60" s="70"/>
      <c r="M60" s="99"/>
      <c r="N60" s="100"/>
      <c r="O60" s="99"/>
      <c r="P60" s="100"/>
      <c r="Q60" s="13"/>
      <c r="R60" s="13"/>
      <c r="S60" s="13"/>
      <c r="T60" s="13"/>
      <c r="U60" s="11"/>
      <c r="V60" s="11"/>
      <c r="W60" s="11"/>
      <c r="X60" s="13"/>
      <c r="Y60" s="11"/>
      <c r="Z60" s="11"/>
      <c r="AA60" s="11"/>
      <c r="AB60" s="13"/>
      <c r="AC60" s="11"/>
      <c r="AD60" s="11"/>
      <c r="AE60" s="11"/>
      <c r="AF60" s="13"/>
      <c r="AG60" s="11"/>
      <c r="AH60" s="11"/>
      <c r="AI60" s="11"/>
      <c r="AJ60" s="13"/>
      <c r="AK60" s="11"/>
      <c r="AL60" s="11"/>
      <c r="AM60" s="11"/>
      <c r="AN60" s="13"/>
      <c r="AO60" s="11"/>
      <c r="AP60" s="11"/>
      <c r="AQ60" s="11"/>
      <c r="AR60" s="13"/>
      <c r="AS60" s="11"/>
      <c r="AT60" s="11"/>
      <c r="AU60" s="11"/>
      <c r="AV60" s="13"/>
      <c r="AW60" s="11"/>
      <c r="AX60" s="11"/>
      <c r="AY60" s="11"/>
      <c r="AZ60" s="13"/>
      <c r="BA60" s="11"/>
      <c r="BB60" s="11"/>
      <c r="BC60" s="11"/>
      <c r="BD60" s="11"/>
      <c r="BE60" s="71"/>
      <c r="BF60" s="71"/>
      <c r="BG60" s="66"/>
      <c r="BH60" s="66"/>
    </row>
    <row r="61" spans="1:60" x14ac:dyDescent="0.2">
      <c r="A61" s="67"/>
      <c r="B61" s="67"/>
      <c r="C61" s="68"/>
      <c r="D61" s="69"/>
      <c r="E61" s="70"/>
      <c r="F61" s="70"/>
      <c r="G61" s="70"/>
      <c r="H61" s="70"/>
      <c r="I61" s="70"/>
      <c r="J61" s="70"/>
      <c r="K61" s="70"/>
      <c r="L61" s="70"/>
      <c r="M61" s="99"/>
      <c r="N61" s="100"/>
      <c r="O61" s="99"/>
      <c r="P61" s="100"/>
      <c r="Q61" s="13"/>
      <c r="R61" s="13"/>
      <c r="S61" s="13"/>
      <c r="T61" s="13"/>
      <c r="U61" s="11"/>
      <c r="V61" s="11"/>
      <c r="W61" s="11"/>
      <c r="X61" s="13"/>
      <c r="Y61" s="11"/>
      <c r="Z61" s="11"/>
      <c r="AA61" s="11"/>
      <c r="AB61" s="13"/>
      <c r="AC61" s="11"/>
      <c r="AD61" s="11"/>
      <c r="AE61" s="11"/>
      <c r="AF61" s="13"/>
      <c r="AG61" s="11"/>
      <c r="AH61" s="11"/>
      <c r="AI61" s="11"/>
      <c r="AJ61" s="13"/>
      <c r="AK61" s="11"/>
      <c r="AL61" s="11"/>
      <c r="AM61" s="11"/>
      <c r="AN61" s="13"/>
      <c r="AO61" s="11"/>
      <c r="AP61" s="11"/>
      <c r="AQ61" s="11"/>
      <c r="AR61" s="13"/>
      <c r="AS61" s="11"/>
      <c r="AT61" s="11"/>
      <c r="AU61" s="11"/>
      <c r="AV61" s="13"/>
      <c r="AW61" s="11"/>
      <c r="AX61" s="11"/>
      <c r="AY61" s="11"/>
      <c r="AZ61" s="13"/>
      <c r="BA61" s="11"/>
      <c r="BB61" s="11"/>
      <c r="BC61" s="11"/>
      <c r="BD61" s="11"/>
      <c r="BE61" s="71"/>
      <c r="BF61" s="71"/>
      <c r="BG61" s="66"/>
      <c r="BH61" s="66"/>
    </row>
    <row r="62" spans="1:60" x14ac:dyDescent="0.2">
      <c r="A62" s="67"/>
      <c r="B62" s="67"/>
      <c r="C62" s="68"/>
      <c r="D62" s="69"/>
      <c r="E62" s="70"/>
      <c r="F62" s="70"/>
      <c r="G62" s="70"/>
      <c r="H62" s="70"/>
      <c r="I62" s="70"/>
      <c r="J62" s="70"/>
      <c r="K62" s="70"/>
      <c r="L62" s="70"/>
      <c r="M62" s="99"/>
      <c r="N62" s="100"/>
      <c r="O62" s="99"/>
      <c r="P62" s="100"/>
      <c r="Q62" s="13"/>
      <c r="R62" s="13"/>
      <c r="S62" s="13"/>
      <c r="T62" s="13"/>
      <c r="U62" s="11"/>
      <c r="V62" s="11"/>
      <c r="W62" s="11"/>
      <c r="X62" s="13"/>
      <c r="Y62" s="11"/>
      <c r="Z62" s="11"/>
      <c r="AA62" s="11"/>
      <c r="AB62" s="13"/>
      <c r="AC62" s="11"/>
      <c r="AD62" s="11"/>
      <c r="AE62" s="11"/>
      <c r="AF62" s="13"/>
      <c r="AG62" s="11"/>
      <c r="AH62" s="11"/>
      <c r="AI62" s="11"/>
      <c r="AJ62" s="13"/>
      <c r="AK62" s="11"/>
      <c r="AL62" s="11"/>
      <c r="AM62" s="11"/>
      <c r="AN62" s="13"/>
      <c r="AO62" s="11"/>
      <c r="AP62" s="11"/>
      <c r="AQ62" s="11"/>
      <c r="AR62" s="13"/>
      <c r="AS62" s="11"/>
      <c r="AT62" s="11"/>
      <c r="AU62" s="11"/>
      <c r="AV62" s="13"/>
      <c r="AW62" s="11"/>
      <c r="AX62" s="11"/>
      <c r="AY62" s="11"/>
      <c r="AZ62" s="13"/>
      <c r="BA62" s="11"/>
      <c r="BB62" s="11"/>
      <c r="BC62" s="11"/>
      <c r="BD62" s="11"/>
      <c r="BE62" s="71"/>
      <c r="BF62" s="71"/>
      <c r="BG62" s="66"/>
      <c r="BH62" s="66"/>
    </row>
    <row r="63" spans="1:60" x14ac:dyDescent="0.2">
      <c r="A63" s="67"/>
      <c r="B63" s="67"/>
      <c r="C63" s="68"/>
      <c r="D63" s="69"/>
      <c r="E63" s="70"/>
      <c r="F63" s="70"/>
      <c r="G63" s="70"/>
      <c r="H63" s="70"/>
      <c r="I63" s="70"/>
      <c r="J63" s="70"/>
      <c r="K63" s="70"/>
      <c r="L63" s="70"/>
      <c r="M63" s="99"/>
      <c r="N63" s="100"/>
      <c r="O63" s="99"/>
      <c r="P63" s="100"/>
      <c r="Q63" s="13"/>
      <c r="R63" s="13"/>
      <c r="S63" s="13"/>
      <c r="T63" s="13"/>
      <c r="U63" s="11"/>
      <c r="V63" s="11"/>
      <c r="W63" s="11"/>
      <c r="X63" s="13"/>
      <c r="Y63" s="11"/>
      <c r="Z63" s="11"/>
      <c r="AA63" s="11"/>
      <c r="AB63" s="13"/>
      <c r="AC63" s="11"/>
      <c r="AD63" s="11"/>
      <c r="AE63" s="11"/>
      <c r="AF63" s="13"/>
      <c r="AG63" s="11"/>
      <c r="AH63" s="11"/>
      <c r="AI63" s="11"/>
      <c r="AJ63" s="13"/>
      <c r="AK63" s="11"/>
      <c r="AL63" s="11"/>
      <c r="AM63" s="11"/>
      <c r="AN63" s="13"/>
      <c r="AO63" s="11"/>
      <c r="AP63" s="11"/>
      <c r="AQ63" s="11"/>
      <c r="AR63" s="13"/>
      <c r="AS63" s="11"/>
      <c r="AT63" s="11"/>
      <c r="AU63" s="11"/>
      <c r="AV63" s="13"/>
      <c r="AW63" s="11"/>
      <c r="AX63" s="11"/>
      <c r="AY63" s="11"/>
      <c r="AZ63" s="13"/>
      <c r="BA63" s="11"/>
      <c r="BB63" s="11"/>
      <c r="BC63" s="11"/>
      <c r="BD63" s="11"/>
      <c r="BE63" s="71"/>
      <c r="BF63" s="71"/>
      <c r="BG63" s="66"/>
      <c r="BH63" s="66"/>
    </row>
    <row r="64" spans="1:60" x14ac:dyDescent="0.2">
      <c r="A64" s="67"/>
      <c r="B64" s="67"/>
      <c r="C64" s="68"/>
      <c r="D64" s="69"/>
      <c r="E64" s="70"/>
      <c r="F64" s="70"/>
      <c r="G64" s="70"/>
      <c r="H64" s="70"/>
      <c r="I64" s="70"/>
      <c r="J64" s="70"/>
      <c r="K64" s="70"/>
      <c r="L64" s="70"/>
      <c r="M64" s="99"/>
      <c r="N64" s="100"/>
      <c r="O64" s="99"/>
      <c r="P64" s="100"/>
      <c r="Q64" s="13"/>
      <c r="R64" s="13"/>
      <c r="S64" s="13"/>
      <c r="T64" s="13"/>
      <c r="U64" s="11"/>
      <c r="V64" s="11"/>
      <c r="W64" s="11"/>
      <c r="X64" s="13"/>
      <c r="Y64" s="11"/>
      <c r="Z64" s="11"/>
      <c r="AA64" s="11"/>
      <c r="AB64" s="13"/>
      <c r="AC64" s="11"/>
      <c r="AD64" s="11"/>
      <c r="AE64" s="11"/>
      <c r="AF64" s="13"/>
      <c r="AG64" s="11"/>
      <c r="AH64" s="11"/>
      <c r="AI64" s="11"/>
      <c r="AJ64" s="13"/>
      <c r="AK64" s="11"/>
      <c r="AL64" s="11"/>
      <c r="AM64" s="11"/>
      <c r="AN64" s="13"/>
      <c r="AO64" s="11"/>
      <c r="AP64" s="11"/>
      <c r="AQ64" s="11"/>
      <c r="AR64" s="13"/>
      <c r="AS64" s="11"/>
      <c r="AT64" s="11"/>
      <c r="AU64" s="11"/>
      <c r="AV64" s="13"/>
      <c r="AW64" s="11"/>
      <c r="AX64" s="11"/>
      <c r="AY64" s="11"/>
      <c r="AZ64" s="13"/>
      <c r="BA64" s="11"/>
      <c r="BB64" s="11"/>
      <c r="BC64" s="11"/>
      <c r="BD64" s="11"/>
      <c r="BE64" s="71"/>
      <c r="BF64" s="71"/>
      <c r="BG64" s="66"/>
      <c r="BH64" s="66"/>
    </row>
    <row r="65" spans="1:60" x14ac:dyDescent="0.2">
      <c r="A65" s="67"/>
      <c r="B65" s="67"/>
      <c r="C65" s="68"/>
      <c r="D65" s="69"/>
      <c r="E65" s="70"/>
      <c r="F65" s="70"/>
      <c r="G65" s="70"/>
      <c r="H65" s="70"/>
      <c r="I65" s="70"/>
      <c r="J65" s="70"/>
      <c r="K65" s="70"/>
      <c r="L65" s="70"/>
      <c r="M65" s="99"/>
      <c r="N65" s="100"/>
      <c r="O65" s="99"/>
      <c r="P65" s="100"/>
      <c r="Q65" s="13"/>
      <c r="R65" s="13"/>
      <c r="S65" s="13"/>
      <c r="T65" s="13"/>
      <c r="U65" s="11"/>
      <c r="V65" s="11"/>
      <c r="W65" s="11"/>
      <c r="X65" s="13"/>
      <c r="Y65" s="11"/>
      <c r="Z65" s="11"/>
      <c r="AA65" s="11"/>
      <c r="AB65" s="13"/>
      <c r="AC65" s="11"/>
      <c r="AD65" s="11"/>
      <c r="AE65" s="11"/>
      <c r="AF65" s="13"/>
      <c r="AG65" s="11"/>
      <c r="AH65" s="11"/>
      <c r="AI65" s="11"/>
      <c r="AJ65" s="13"/>
      <c r="AK65" s="11"/>
      <c r="AL65" s="11"/>
      <c r="AM65" s="11"/>
      <c r="AN65" s="13"/>
      <c r="AO65" s="11"/>
      <c r="AP65" s="11"/>
      <c r="AQ65" s="11"/>
      <c r="AR65" s="13"/>
      <c r="AS65" s="11"/>
      <c r="AT65" s="11"/>
      <c r="AU65" s="11"/>
      <c r="AV65" s="13"/>
      <c r="AW65" s="11"/>
      <c r="AX65" s="11"/>
      <c r="AY65" s="11"/>
      <c r="AZ65" s="13"/>
      <c r="BA65" s="11"/>
      <c r="BB65" s="11"/>
      <c r="BC65" s="11"/>
      <c r="BD65" s="11"/>
      <c r="BE65" s="71"/>
      <c r="BF65" s="71"/>
      <c r="BG65" s="66"/>
      <c r="BH65" s="66"/>
    </row>
    <row r="66" spans="1:60" x14ac:dyDescent="0.2">
      <c r="A66" s="67"/>
      <c r="B66" s="67"/>
      <c r="C66" s="68"/>
      <c r="D66" s="69"/>
      <c r="E66" s="70"/>
      <c r="F66" s="70"/>
      <c r="G66" s="70"/>
      <c r="H66" s="70"/>
      <c r="I66" s="70"/>
      <c r="J66" s="70"/>
      <c r="K66" s="70"/>
      <c r="L66" s="70"/>
      <c r="M66" s="99"/>
      <c r="N66" s="100"/>
      <c r="O66" s="99"/>
      <c r="P66" s="100"/>
      <c r="Q66" s="13"/>
      <c r="R66" s="13"/>
      <c r="S66" s="13"/>
      <c r="T66" s="13"/>
      <c r="U66" s="11"/>
      <c r="V66" s="11"/>
      <c r="W66" s="11"/>
      <c r="X66" s="13"/>
      <c r="Y66" s="11"/>
      <c r="Z66" s="11"/>
      <c r="AA66" s="11"/>
      <c r="AB66" s="13"/>
      <c r="AC66" s="11"/>
      <c r="AD66" s="11"/>
      <c r="AE66" s="11"/>
      <c r="AF66" s="13"/>
      <c r="AG66" s="11"/>
      <c r="AH66" s="11"/>
      <c r="AI66" s="11"/>
      <c r="AJ66" s="13"/>
      <c r="AK66" s="11"/>
      <c r="AL66" s="11"/>
      <c r="AM66" s="11"/>
      <c r="AN66" s="13"/>
      <c r="AO66" s="11"/>
      <c r="AP66" s="11"/>
      <c r="AQ66" s="11"/>
      <c r="AR66" s="13"/>
      <c r="AS66" s="11"/>
      <c r="AT66" s="11"/>
      <c r="AU66" s="11"/>
      <c r="AV66" s="13"/>
      <c r="AW66" s="11"/>
      <c r="AX66" s="11"/>
      <c r="AY66" s="11"/>
      <c r="AZ66" s="13"/>
      <c r="BA66" s="11"/>
      <c r="BB66" s="11"/>
      <c r="BC66" s="11"/>
      <c r="BD66" s="11"/>
      <c r="BE66" s="71"/>
      <c r="BF66" s="71"/>
      <c r="BG66" s="66"/>
      <c r="BH66" s="66"/>
    </row>
    <row r="67" spans="1:60" x14ac:dyDescent="0.2">
      <c r="A67" s="67"/>
      <c r="B67" s="67"/>
      <c r="C67" s="68"/>
      <c r="D67" s="69"/>
      <c r="E67" s="70"/>
      <c r="F67" s="70"/>
      <c r="G67" s="70"/>
      <c r="H67" s="70"/>
      <c r="I67" s="70"/>
      <c r="J67" s="70"/>
      <c r="K67" s="70"/>
      <c r="L67" s="70"/>
      <c r="M67" s="99"/>
      <c r="N67" s="100"/>
      <c r="O67" s="99"/>
      <c r="P67" s="100"/>
      <c r="Q67" s="13"/>
      <c r="R67" s="13"/>
      <c r="S67" s="13"/>
      <c r="T67" s="13"/>
      <c r="U67" s="11"/>
      <c r="V67" s="11"/>
      <c r="W67" s="11"/>
      <c r="X67" s="13"/>
      <c r="Y67" s="11"/>
      <c r="Z67" s="11"/>
      <c r="AA67" s="11"/>
      <c r="AB67" s="13"/>
      <c r="AC67" s="11"/>
      <c r="AD67" s="11"/>
      <c r="AE67" s="11"/>
      <c r="AF67" s="13"/>
      <c r="AG67" s="11"/>
      <c r="AH67" s="11"/>
      <c r="AI67" s="11"/>
      <c r="AJ67" s="13"/>
      <c r="AK67" s="11"/>
      <c r="AL67" s="11"/>
      <c r="AM67" s="11"/>
      <c r="AN67" s="13"/>
      <c r="AO67" s="11"/>
      <c r="AP67" s="11"/>
      <c r="AQ67" s="11"/>
      <c r="AR67" s="13"/>
      <c r="AS67" s="11"/>
      <c r="AT67" s="11"/>
      <c r="AU67" s="11"/>
      <c r="AV67" s="13"/>
      <c r="AW67" s="11"/>
      <c r="AX67" s="11"/>
      <c r="AY67" s="11"/>
      <c r="AZ67" s="13"/>
      <c r="BA67" s="11"/>
      <c r="BB67" s="11"/>
      <c r="BC67" s="11"/>
      <c r="BD67" s="11"/>
      <c r="BE67" s="71"/>
      <c r="BF67" s="71"/>
      <c r="BG67" s="66"/>
      <c r="BH67" s="66"/>
    </row>
    <row r="68" spans="1:60" x14ac:dyDescent="0.2">
      <c r="A68" s="67"/>
      <c r="B68" s="67"/>
      <c r="C68" s="68"/>
      <c r="D68" s="69"/>
      <c r="E68" s="70"/>
      <c r="F68" s="70"/>
      <c r="G68" s="70"/>
      <c r="H68" s="70"/>
      <c r="I68" s="70"/>
      <c r="J68" s="70"/>
      <c r="K68" s="70"/>
      <c r="L68" s="70"/>
      <c r="M68" s="99"/>
      <c r="N68" s="100"/>
      <c r="O68" s="99"/>
      <c r="P68" s="100"/>
      <c r="Q68" s="13"/>
      <c r="R68" s="13"/>
      <c r="S68" s="13"/>
      <c r="T68" s="13"/>
      <c r="U68" s="11"/>
      <c r="V68" s="11"/>
      <c r="W68" s="11"/>
      <c r="X68" s="13"/>
      <c r="Y68" s="11"/>
      <c r="Z68" s="11"/>
      <c r="AA68" s="11"/>
      <c r="AB68" s="13"/>
      <c r="AC68" s="11"/>
      <c r="AD68" s="11"/>
      <c r="AE68" s="11"/>
      <c r="AF68" s="13"/>
      <c r="AG68" s="11"/>
      <c r="AH68" s="11"/>
      <c r="AI68" s="11"/>
      <c r="AJ68" s="13"/>
      <c r="AK68" s="11"/>
      <c r="AL68" s="11"/>
      <c r="AM68" s="11"/>
      <c r="AN68" s="13"/>
      <c r="AO68" s="11"/>
      <c r="AP68" s="11"/>
      <c r="AQ68" s="11"/>
      <c r="AR68" s="13"/>
      <c r="AS68" s="11"/>
      <c r="AT68" s="11"/>
      <c r="AU68" s="11"/>
      <c r="AV68" s="13"/>
      <c r="AW68" s="11"/>
      <c r="AX68" s="11"/>
      <c r="AY68" s="11"/>
      <c r="AZ68" s="13"/>
      <c r="BA68" s="11"/>
      <c r="BB68" s="11"/>
      <c r="BC68" s="11"/>
      <c r="BD68" s="11"/>
      <c r="BE68" s="71"/>
      <c r="BF68" s="71"/>
      <c r="BG68" s="66"/>
      <c r="BH68" s="66"/>
    </row>
    <row r="69" spans="1:60" x14ac:dyDescent="0.2">
      <c r="A69" s="67"/>
      <c r="B69" s="67"/>
      <c r="C69" s="68"/>
      <c r="D69" s="69"/>
      <c r="E69" s="70"/>
      <c r="F69" s="70"/>
      <c r="G69" s="70"/>
      <c r="H69" s="70"/>
      <c r="I69" s="70"/>
      <c r="J69" s="70"/>
      <c r="K69" s="70"/>
      <c r="L69" s="70"/>
      <c r="M69" s="99"/>
      <c r="N69" s="100"/>
      <c r="O69" s="99"/>
      <c r="P69" s="100"/>
      <c r="Q69" s="13"/>
      <c r="R69" s="13"/>
      <c r="S69" s="13"/>
      <c r="T69" s="13"/>
      <c r="U69" s="11"/>
      <c r="V69" s="11"/>
      <c r="W69" s="11"/>
      <c r="X69" s="13"/>
      <c r="Y69" s="11"/>
      <c r="Z69" s="11"/>
      <c r="AA69" s="11"/>
      <c r="AB69" s="13"/>
      <c r="AC69" s="11"/>
      <c r="AD69" s="11"/>
      <c r="AE69" s="11"/>
      <c r="AF69" s="13"/>
      <c r="AG69" s="11"/>
      <c r="AH69" s="11"/>
      <c r="AI69" s="11"/>
      <c r="AJ69" s="13"/>
      <c r="AK69" s="11"/>
      <c r="AL69" s="11"/>
      <c r="AM69" s="11"/>
      <c r="AN69" s="13"/>
      <c r="AO69" s="11"/>
      <c r="AP69" s="11"/>
      <c r="AQ69" s="11"/>
      <c r="AR69" s="13"/>
      <c r="AS69" s="11"/>
      <c r="AT69" s="11"/>
      <c r="AU69" s="11"/>
      <c r="AV69" s="13"/>
      <c r="AW69" s="11"/>
      <c r="AX69" s="11"/>
      <c r="AY69" s="11"/>
      <c r="AZ69" s="13"/>
      <c r="BA69" s="11"/>
      <c r="BB69" s="11"/>
      <c r="BC69" s="11"/>
      <c r="BD69" s="11"/>
      <c r="BE69" s="71"/>
      <c r="BF69" s="71"/>
      <c r="BG69" s="66"/>
      <c r="BH69" s="66"/>
    </row>
    <row r="70" spans="1:60" x14ac:dyDescent="0.2">
      <c r="A70" s="67"/>
      <c r="B70" s="67"/>
      <c r="C70" s="68"/>
      <c r="D70" s="69"/>
      <c r="E70" s="70"/>
      <c r="F70" s="70"/>
      <c r="G70" s="70"/>
      <c r="H70" s="70"/>
      <c r="I70" s="70"/>
      <c r="J70" s="70"/>
      <c r="K70" s="70"/>
      <c r="L70" s="70"/>
      <c r="M70" s="99"/>
      <c r="N70" s="100"/>
      <c r="O70" s="99"/>
      <c r="P70" s="100"/>
      <c r="Q70" s="13"/>
      <c r="R70" s="13"/>
      <c r="S70" s="13"/>
      <c r="T70" s="13"/>
      <c r="U70" s="11"/>
      <c r="V70" s="11"/>
      <c r="W70" s="11"/>
      <c r="X70" s="13"/>
      <c r="Y70" s="11"/>
      <c r="Z70" s="11"/>
      <c r="AA70" s="11"/>
      <c r="AB70" s="13"/>
      <c r="AC70" s="11"/>
      <c r="AD70" s="11"/>
      <c r="AE70" s="11"/>
      <c r="AF70" s="13"/>
      <c r="AG70" s="11"/>
      <c r="AH70" s="11"/>
      <c r="AI70" s="11"/>
      <c r="AJ70" s="13"/>
      <c r="AK70" s="11"/>
      <c r="AL70" s="11"/>
      <c r="AM70" s="11"/>
      <c r="AN70" s="13"/>
      <c r="AO70" s="11"/>
      <c r="AP70" s="11"/>
      <c r="AQ70" s="11"/>
      <c r="AR70" s="13"/>
      <c r="AS70" s="11"/>
      <c r="AT70" s="11"/>
      <c r="AU70" s="11"/>
      <c r="AV70" s="13"/>
      <c r="AW70" s="11"/>
      <c r="AX70" s="11"/>
      <c r="AY70" s="11"/>
      <c r="AZ70" s="13"/>
      <c r="BA70" s="11"/>
      <c r="BB70" s="11"/>
      <c r="BC70" s="11"/>
      <c r="BD70" s="11"/>
      <c r="BE70" s="71"/>
      <c r="BF70" s="71"/>
      <c r="BG70" s="66"/>
      <c r="BH70" s="66"/>
    </row>
    <row r="71" spans="1:60" x14ac:dyDescent="0.2">
      <c r="A71" s="67"/>
      <c r="B71" s="67"/>
      <c r="C71" s="68"/>
      <c r="D71" s="69"/>
      <c r="E71" s="70"/>
      <c r="F71" s="70"/>
      <c r="G71" s="70"/>
      <c r="H71" s="70"/>
      <c r="I71" s="70"/>
      <c r="J71" s="70"/>
      <c r="K71" s="70"/>
      <c r="L71" s="70"/>
      <c r="M71" s="99"/>
      <c r="N71" s="100"/>
      <c r="O71" s="99"/>
      <c r="P71" s="100"/>
      <c r="Q71" s="13"/>
      <c r="R71" s="13"/>
      <c r="S71" s="13"/>
      <c r="T71" s="13"/>
      <c r="U71" s="11"/>
      <c r="V71" s="11"/>
      <c r="W71" s="11"/>
      <c r="X71" s="13"/>
      <c r="Y71" s="11"/>
      <c r="Z71" s="11"/>
      <c r="AA71" s="11"/>
      <c r="AB71" s="13"/>
      <c r="AC71" s="11"/>
      <c r="AD71" s="11"/>
      <c r="AE71" s="11"/>
      <c r="AF71" s="13"/>
      <c r="AG71" s="11"/>
      <c r="AH71" s="11"/>
      <c r="AI71" s="11"/>
      <c r="AJ71" s="13"/>
      <c r="AK71" s="11"/>
      <c r="AL71" s="11"/>
      <c r="AM71" s="11"/>
      <c r="AN71" s="13"/>
      <c r="AO71" s="11"/>
      <c r="AP71" s="11"/>
      <c r="AQ71" s="11"/>
      <c r="AR71" s="13"/>
      <c r="AS71" s="11"/>
      <c r="AT71" s="11"/>
      <c r="AU71" s="11"/>
      <c r="AV71" s="13"/>
      <c r="AW71" s="11"/>
      <c r="AX71" s="11"/>
      <c r="AY71" s="11"/>
      <c r="AZ71" s="13"/>
      <c r="BA71" s="11"/>
      <c r="BB71" s="11"/>
      <c r="BC71" s="11"/>
      <c r="BD71" s="11"/>
      <c r="BE71" s="71"/>
      <c r="BF71" s="71"/>
      <c r="BG71" s="66"/>
      <c r="BH71" s="66"/>
    </row>
    <row r="72" spans="1:60" x14ac:dyDescent="0.2">
      <c r="A72" s="67"/>
      <c r="B72" s="67"/>
      <c r="C72" s="68"/>
      <c r="D72" s="69"/>
      <c r="E72" s="70"/>
      <c r="F72" s="70"/>
      <c r="G72" s="70"/>
      <c r="H72" s="70"/>
      <c r="I72" s="70"/>
      <c r="J72" s="70"/>
      <c r="K72" s="70"/>
      <c r="L72" s="70"/>
      <c r="M72" s="99"/>
      <c r="N72" s="100"/>
      <c r="O72" s="99"/>
      <c r="P72" s="100"/>
      <c r="Q72" s="13"/>
      <c r="R72" s="13"/>
      <c r="S72" s="13"/>
      <c r="T72" s="13"/>
      <c r="U72" s="11"/>
      <c r="V72" s="11"/>
      <c r="W72" s="11"/>
      <c r="X72" s="13"/>
      <c r="Y72" s="11"/>
      <c r="Z72" s="11"/>
      <c r="AA72" s="11"/>
      <c r="AB72" s="13"/>
      <c r="AC72" s="11"/>
      <c r="AD72" s="11"/>
      <c r="AE72" s="11"/>
      <c r="AF72" s="13"/>
      <c r="AG72" s="11"/>
      <c r="AH72" s="11"/>
      <c r="AI72" s="11"/>
      <c r="AJ72" s="13"/>
      <c r="AK72" s="11"/>
      <c r="AL72" s="11"/>
      <c r="AM72" s="11"/>
      <c r="AN72" s="13"/>
      <c r="AO72" s="11"/>
      <c r="AP72" s="11"/>
      <c r="AQ72" s="11"/>
      <c r="AR72" s="13"/>
      <c r="AS72" s="11"/>
      <c r="AT72" s="11"/>
      <c r="AU72" s="11"/>
      <c r="AV72" s="13"/>
      <c r="AW72" s="11"/>
      <c r="AX72" s="11"/>
      <c r="AY72" s="11"/>
      <c r="AZ72" s="13"/>
      <c r="BA72" s="11"/>
      <c r="BB72" s="11"/>
      <c r="BC72" s="11"/>
      <c r="BD72" s="11"/>
      <c r="BE72" s="71"/>
      <c r="BF72" s="71"/>
      <c r="BG72" s="66"/>
      <c r="BH72" s="66"/>
    </row>
    <row r="73" spans="1:60" x14ac:dyDescent="0.2">
      <c r="A73" s="67"/>
      <c r="B73" s="67"/>
      <c r="C73" s="68"/>
      <c r="D73" s="69"/>
      <c r="E73" s="70"/>
      <c r="F73" s="70"/>
      <c r="G73" s="70"/>
      <c r="H73" s="70"/>
      <c r="I73" s="70"/>
      <c r="J73" s="70"/>
      <c r="K73" s="70"/>
      <c r="L73" s="70"/>
      <c r="M73" s="99"/>
      <c r="N73" s="100"/>
      <c r="O73" s="99"/>
      <c r="P73" s="100"/>
      <c r="Q73" s="13"/>
      <c r="R73" s="13"/>
      <c r="S73" s="13"/>
      <c r="T73" s="13"/>
      <c r="U73" s="11"/>
      <c r="V73" s="11"/>
      <c r="W73" s="11"/>
      <c r="X73" s="13"/>
      <c r="Y73" s="11"/>
      <c r="Z73" s="11"/>
      <c r="AA73" s="11"/>
      <c r="AB73" s="13"/>
      <c r="AC73" s="11"/>
      <c r="AD73" s="11"/>
      <c r="AE73" s="11"/>
      <c r="AF73" s="13"/>
      <c r="AG73" s="11"/>
      <c r="AH73" s="11"/>
      <c r="AI73" s="11"/>
      <c r="AJ73" s="13"/>
      <c r="AK73" s="11"/>
      <c r="AL73" s="11"/>
      <c r="AM73" s="11"/>
      <c r="AN73" s="13"/>
      <c r="AO73" s="11"/>
      <c r="AP73" s="11"/>
      <c r="AQ73" s="11"/>
      <c r="AR73" s="13"/>
      <c r="AS73" s="11"/>
      <c r="AT73" s="11"/>
      <c r="AU73" s="11"/>
      <c r="AV73" s="13"/>
      <c r="AW73" s="11"/>
      <c r="AX73" s="11"/>
      <c r="AY73" s="11"/>
      <c r="AZ73" s="13"/>
      <c r="BA73" s="11"/>
      <c r="BB73" s="11"/>
      <c r="BC73" s="11"/>
      <c r="BD73" s="11"/>
      <c r="BE73" s="71"/>
      <c r="BF73" s="71"/>
      <c r="BG73" s="66"/>
      <c r="BH73" s="66"/>
    </row>
    <row r="74" spans="1:60" x14ac:dyDescent="0.2">
      <c r="A74" s="67"/>
      <c r="B74" s="67"/>
      <c r="C74" s="68"/>
      <c r="D74" s="69"/>
      <c r="E74" s="70"/>
      <c r="F74" s="70"/>
      <c r="G74" s="70"/>
      <c r="H74" s="70"/>
      <c r="I74" s="70"/>
      <c r="J74" s="70"/>
      <c r="K74" s="70"/>
      <c r="L74" s="70"/>
      <c r="M74" s="99"/>
      <c r="N74" s="100"/>
      <c r="O74" s="99"/>
      <c r="P74" s="100"/>
      <c r="Q74" s="13"/>
      <c r="R74" s="13"/>
      <c r="S74" s="13"/>
      <c r="T74" s="13"/>
      <c r="U74" s="11"/>
      <c r="V74" s="11"/>
      <c r="W74" s="11"/>
      <c r="X74" s="13"/>
      <c r="Y74" s="11"/>
      <c r="Z74" s="11"/>
      <c r="AA74" s="11"/>
      <c r="AB74" s="13"/>
      <c r="AC74" s="11"/>
      <c r="AD74" s="11"/>
      <c r="AE74" s="11"/>
      <c r="AF74" s="13"/>
      <c r="AG74" s="11"/>
      <c r="AH74" s="11"/>
      <c r="AI74" s="11"/>
      <c r="AJ74" s="13"/>
      <c r="AK74" s="11"/>
      <c r="AL74" s="11"/>
      <c r="AM74" s="11"/>
      <c r="AN74" s="13"/>
      <c r="AO74" s="11"/>
      <c r="AP74" s="11"/>
      <c r="AQ74" s="11"/>
      <c r="AR74" s="13"/>
      <c r="AS74" s="11"/>
      <c r="AT74" s="11"/>
      <c r="AU74" s="11"/>
      <c r="AV74" s="13"/>
      <c r="AW74" s="11"/>
      <c r="AX74" s="11"/>
      <c r="AY74" s="11"/>
      <c r="AZ74" s="13"/>
      <c r="BA74" s="11"/>
      <c r="BB74" s="11"/>
      <c r="BC74" s="11"/>
      <c r="BD74" s="11"/>
      <c r="BE74" s="71"/>
      <c r="BF74" s="71"/>
      <c r="BG74" s="66"/>
      <c r="BH74" s="66"/>
    </row>
    <row r="75" spans="1:60" x14ac:dyDescent="0.2">
      <c r="A75" s="67"/>
      <c r="B75" s="67"/>
      <c r="C75" s="68"/>
      <c r="D75" s="69"/>
      <c r="E75" s="70"/>
      <c r="F75" s="70"/>
      <c r="G75" s="70"/>
      <c r="H75" s="70"/>
      <c r="I75" s="70"/>
      <c r="J75" s="70"/>
      <c r="K75" s="70"/>
      <c r="L75" s="70"/>
      <c r="M75" s="99"/>
      <c r="N75" s="100"/>
      <c r="O75" s="99"/>
      <c r="P75" s="100"/>
      <c r="Q75" s="13"/>
      <c r="R75" s="13"/>
      <c r="S75" s="13"/>
      <c r="T75" s="13"/>
      <c r="U75" s="11"/>
      <c r="V75" s="11"/>
      <c r="W75" s="11"/>
      <c r="X75" s="13"/>
      <c r="Y75" s="11"/>
      <c r="Z75" s="11"/>
      <c r="AA75" s="11"/>
      <c r="AB75" s="13"/>
      <c r="AC75" s="11"/>
      <c r="AD75" s="11"/>
      <c r="AE75" s="11"/>
      <c r="AF75" s="13"/>
      <c r="AG75" s="11"/>
      <c r="AH75" s="11"/>
      <c r="AI75" s="11"/>
      <c r="AJ75" s="13"/>
      <c r="AK75" s="11"/>
      <c r="AL75" s="11"/>
      <c r="AM75" s="11"/>
      <c r="AN75" s="13"/>
      <c r="AO75" s="11"/>
      <c r="AP75" s="11"/>
      <c r="AQ75" s="11"/>
      <c r="AR75" s="13"/>
      <c r="AS75" s="11"/>
      <c r="AT75" s="11"/>
      <c r="AU75" s="11"/>
      <c r="AV75" s="13"/>
      <c r="AW75" s="11"/>
      <c r="AX75" s="11"/>
      <c r="AY75" s="11"/>
      <c r="AZ75" s="13"/>
      <c r="BA75" s="11"/>
      <c r="BB75" s="11"/>
      <c r="BC75" s="11"/>
      <c r="BD75" s="11"/>
      <c r="BE75" s="71"/>
      <c r="BF75" s="71"/>
      <c r="BG75" s="66"/>
      <c r="BH75" s="66"/>
    </row>
    <row r="76" spans="1:60" x14ac:dyDescent="0.2">
      <c r="A76" s="67"/>
      <c r="B76" s="67"/>
      <c r="C76" s="68"/>
      <c r="D76" s="69"/>
      <c r="E76" s="70"/>
      <c r="F76" s="70"/>
      <c r="G76" s="70"/>
      <c r="H76" s="70"/>
      <c r="I76" s="70"/>
      <c r="J76" s="70"/>
      <c r="K76" s="70"/>
      <c r="L76" s="70"/>
      <c r="M76" s="99"/>
      <c r="N76" s="100"/>
      <c r="O76" s="99"/>
      <c r="P76" s="100"/>
      <c r="Q76" s="13"/>
      <c r="R76" s="13"/>
      <c r="S76" s="13"/>
      <c r="T76" s="13"/>
      <c r="U76" s="11"/>
      <c r="V76" s="11"/>
      <c r="W76" s="11"/>
      <c r="X76" s="13"/>
      <c r="Y76" s="11"/>
      <c r="Z76" s="11"/>
      <c r="AA76" s="11"/>
      <c r="AB76" s="13"/>
      <c r="AC76" s="11"/>
      <c r="AD76" s="11"/>
      <c r="AE76" s="11"/>
      <c r="AF76" s="13"/>
      <c r="AG76" s="11"/>
      <c r="AH76" s="11"/>
      <c r="AI76" s="11"/>
      <c r="AJ76" s="13"/>
      <c r="AK76" s="11"/>
      <c r="AL76" s="11"/>
      <c r="AM76" s="11"/>
      <c r="AN76" s="13"/>
      <c r="AO76" s="11"/>
      <c r="AP76" s="11"/>
      <c r="AQ76" s="11"/>
      <c r="AR76" s="13"/>
      <c r="AS76" s="11"/>
      <c r="AT76" s="11"/>
      <c r="AU76" s="11"/>
      <c r="AV76" s="13"/>
      <c r="AW76" s="11"/>
      <c r="AX76" s="11"/>
      <c r="AY76" s="11"/>
      <c r="AZ76" s="13"/>
      <c r="BA76" s="11"/>
      <c r="BB76" s="11"/>
      <c r="BC76" s="11"/>
      <c r="BD76" s="11"/>
      <c r="BE76" s="71"/>
      <c r="BF76" s="71"/>
      <c r="BG76" s="66"/>
      <c r="BH76" s="66"/>
    </row>
    <row r="77" spans="1:60" x14ac:dyDescent="0.2">
      <c r="A77" s="67"/>
      <c r="B77" s="67"/>
      <c r="C77" s="68"/>
      <c r="D77" s="69"/>
      <c r="E77" s="70"/>
      <c r="F77" s="70"/>
      <c r="G77" s="70"/>
      <c r="H77" s="70"/>
      <c r="I77" s="70"/>
      <c r="J77" s="70"/>
      <c r="K77" s="70"/>
      <c r="L77" s="70"/>
      <c r="M77" s="99"/>
      <c r="N77" s="100"/>
      <c r="O77" s="99"/>
      <c r="P77" s="100"/>
      <c r="Q77" s="13"/>
      <c r="R77" s="13"/>
      <c r="S77" s="13"/>
      <c r="T77" s="13"/>
      <c r="U77" s="11"/>
      <c r="V77" s="11"/>
      <c r="W77" s="11"/>
      <c r="X77" s="13"/>
      <c r="Y77" s="11"/>
      <c r="Z77" s="11"/>
      <c r="AA77" s="11"/>
      <c r="AB77" s="13"/>
      <c r="AC77" s="11"/>
      <c r="AD77" s="11"/>
      <c r="AE77" s="11"/>
      <c r="AF77" s="13"/>
      <c r="AG77" s="11"/>
      <c r="AH77" s="11"/>
      <c r="AI77" s="11"/>
      <c r="AJ77" s="13"/>
      <c r="AK77" s="11"/>
      <c r="AL77" s="11"/>
      <c r="AM77" s="11"/>
      <c r="AN77" s="13"/>
      <c r="AO77" s="11"/>
      <c r="AP77" s="11"/>
      <c r="AQ77" s="11"/>
      <c r="AR77" s="13"/>
      <c r="AS77" s="11"/>
      <c r="AT77" s="11"/>
      <c r="AU77" s="11"/>
      <c r="AV77" s="13"/>
      <c r="AW77" s="11"/>
      <c r="AX77" s="11"/>
      <c r="AY77" s="11"/>
      <c r="AZ77" s="13"/>
      <c r="BA77" s="11"/>
      <c r="BB77" s="11"/>
      <c r="BC77" s="11"/>
      <c r="BD77" s="11"/>
      <c r="BE77" s="71"/>
      <c r="BF77" s="71"/>
      <c r="BG77" s="66"/>
      <c r="BH77" s="66"/>
    </row>
    <row r="78" spans="1:60" x14ac:dyDescent="0.2">
      <c r="A78" s="67"/>
      <c r="B78" s="67"/>
      <c r="C78" s="68"/>
      <c r="D78" s="69"/>
      <c r="E78" s="70"/>
      <c r="F78" s="70"/>
      <c r="G78" s="70"/>
      <c r="H78" s="70"/>
      <c r="I78" s="70"/>
      <c r="J78" s="70"/>
      <c r="K78" s="70"/>
      <c r="L78" s="70"/>
      <c r="M78" s="99"/>
      <c r="N78" s="100"/>
      <c r="O78" s="99"/>
      <c r="P78" s="100"/>
      <c r="Q78" s="13"/>
      <c r="R78" s="13"/>
      <c r="S78" s="13"/>
      <c r="T78" s="13"/>
      <c r="U78" s="11"/>
      <c r="V78" s="11"/>
      <c r="W78" s="11"/>
      <c r="X78" s="13"/>
      <c r="Y78" s="11"/>
      <c r="Z78" s="11"/>
      <c r="AA78" s="11"/>
      <c r="AB78" s="13"/>
      <c r="AC78" s="11"/>
      <c r="AD78" s="11"/>
      <c r="AE78" s="11"/>
      <c r="AF78" s="13"/>
      <c r="AG78" s="11"/>
      <c r="AH78" s="11"/>
      <c r="AI78" s="11"/>
      <c r="AJ78" s="13"/>
      <c r="AK78" s="11"/>
      <c r="AL78" s="11"/>
      <c r="AM78" s="11"/>
      <c r="AN78" s="13"/>
      <c r="AO78" s="11"/>
      <c r="AP78" s="11"/>
      <c r="AQ78" s="11"/>
      <c r="AR78" s="13"/>
      <c r="AS78" s="11"/>
      <c r="AT78" s="11"/>
      <c r="AU78" s="11"/>
      <c r="AV78" s="13"/>
      <c r="AW78" s="11"/>
      <c r="AX78" s="11"/>
      <c r="AY78" s="11"/>
      <c r="AZ78" s="13"/>
      <c r="BA78" s="11"/>
      <c r="BB78" s="11"/>
      <c r="BC78" s="11"/>
      <c r="BD78" s="11"/>
      <c r="BE78" s="71"/>
      <c r="BF78" s="71"/>
      <c r="BG78" s="66"/>
      <c r="BH78" s="66"/>
    </row>
    <row r="79" spans="1:60" x14ac:dyDescent="0.2">
      <c r="A79" s="67"/>
      <c r="B79" s="67"/>
      <c r="C79" s="68"/>
      <c r="D79" s="69"/>
      <c r="E79" s="70"/>
      <c r="F79" s="70"/>
      <c r="G79" s="70"/>
      <c r="H79" s="70"/>
      <c r="I79" s="70"/>
      <c r="J79" s="70"/>
      <c r="K79" s="70"/>
      <c r="L79" s="70"/>
      <c r="M79" s="99"/>
      <c r="N79" s="100"/>
      <c r="O79" s="99"/>
      <c r="P79" s="100"/>
      <c r="Q79" s="13"/>
      <c r="R79" s="13"/>
      <c r="S79" s="13"/>
      <c r="T79" s="13"/>
      <c r="U79" s="11"/>
      <c r="V79" s="11"/>
      <c r="W79" s="11"/>
      <c r="X79" s="13"/>
      <c r="Y79" s="11"/>
      <c r="Z79" s="11"/>
      <c r="AA79" s="11"/>
      <c r="AB79" s="13"/>
      <c r="AC79" s="11"/>
      <c r="AD79" s="11"/>
      <c r="AE79" s="11"/>
      <c r="AF79" s="13"/>
      <c r="AG79" s="11"/>
      <c r="AH79" s="11"/>
      <c r="AI79" s="11"/>
      <c r="AJ79" s="13"/>
      <c r="AK79" s="11"/>
      <c r="AL79" s="11"/>
      <c r="AM79" s="11"/>
      <c r="AN79" s="13"/>
      <c r="AO79" s="11"/>
      <c r="AP79" s="11"/>
      <c r="AQ79" s="11"/>
      <c r="AR79" s="13"/>
      <c r="AS79" s="11"/>
      <c r="AT79" s="11"/>
      <c r="AU79" s="11"/>
      <c r="AV79" s="13"/>
      <c r="AW79" s="11"/>
      <c r="AX79" s="11"/>
      <c r="AY79" s="11"/>
      <c r="AZ79" s="13"/>
      <c r="BA79" s="11"/>
      <c r="BB79" s="11"/>
      <c r="BC79" s="11"/>
      <c r="BD79" s="11"/>
      <c r="BE79" s="71"/>
      <c r="BF79" s="71"/>
      <c r="BG79" s="66"/>
      <c r="BH79" s="66"/>
    </row>
    <row r="80" spans="1:60" x14ac:dyDescent="0.2">
      <c r="A80" s="67"/>
      <c r="B80" s="67"/>
      <c r="C80" s="68"/>
      <c r="D80" s="69"/>
      <c r="E80" s="70"/>
      <c r="F80" s="70"/>
      <c r="G80" s="70"/>
      <c r="H80" s="70"/>
      <c r="I80" s="70"/>
      <c r="J80" s="70"/>
      <c r="K80" s="70"/>
      <c r="L80" s="70"/>
      <c r="M80" s="99"/>
      <c r="N80" s="100"/>
      <c r="O80" s="99"/>
      <c r="P80" s="100"/>
      <c r="Q80" s="13"/>
      <c r="R80" s="13"/>
      <c r="S80" s="13"/>
      <c r="T80" s="13"/>
      <c r="U80" s="11"/>
      <c r="V80" s="11"/>
      <c r="W80" s="11"/>
      <c r="X80" s="13"/>
      <c r="Y80" s="11"/>
      <c r="Z80" s="11"/>
      <c r="AA80" s="11"/>
      <c r="AB80" s="13"/>
      <c r="AC80" s="11"/>
      <c r="AD80" s="11"/>
      <c r="AE80" s="11"/>
      <c r="AF80" s="13"/>
      <c r="AG80" s="11"/>
      <c r="AH80" s="11"/>
      <c r="AI80" s="11"/>
      <c r="AJ80" s="13"/>
      <c r="AK80" s="11"/>
      <c r="AL80" s="11"/>
      <c r="AM80" s="11"/>
      <c r="AN80" s="13"/>
      <c r="AO80" s="11"/>
      <c r="AP80" s="11"/>
      <c r="AQ80" s="11"/>
      <c r="AR80" s="13"/>
      <c r="AS80" s="11"/>
      <c r="AT80" s="11"/>
      <c r="AU80" s="11"/>
      <c r="AV80" s="13"/>
      <c r="AW80" s="11"/>
      <c r="AX80" s="11"/>
      <c r="AY80" s="11"/>
      <c r="AZ80" s="13"/>
      <c r="BA80" s="11"/>
      <c r="BB80" s="11"/>
      <c r="BC80" s="11"/>
      <c r="BD80" s="11"/>
      <c r="BE80" s="71"/>
      <c r="BF80" s="71"/>
      <c r="BG80" s="66"/>
      <c r="BH80" s="66"/>
    </row>
    <row r="81" spans="1:60" x14ac:dyDescent="0.2">
      <c r="A81" s="67"/>
      <c r="B81" s="67"/>
      <c r="C81" s="68"/>
      <c r="D81" s="69"/>
      <c r="E81" s="70"/>
      <c r="F81" s="70"/>
      <c r="G81" s="70"/>
      <c r="H81" s="70"/>
      <c r="I81" s="70"/>
      <c r="J81" s="70"/>
      <c r="K81" s="70"/>
      <c r="L81" s="70"/>
      <c r="M81" s="99"/>
      <c r="N81" s="100"/>
      <c r="O81" s="99"/>
      <c r="P81" s="100"/>
      <c r="Q81" s="13"/>
      <c r="R81" s="13"/>
      <c r="S81" s="13"/>
      <c r="T81" s="13"/>
      <c r="U81" s="11"/>
      <c r="V81" s="11"/>
      <c r="W81" s="11"/>
      <c r="X81" s="13"/>
      <c r="Y81" s="11"/>
      <c r="Z81" s="11"/>
      <c r="AA81" s="11"/>
      <c r="AB81" s="13"/>
      <c r="AC81" s="11"/>
      <c r="AD81" s="11"/>
      <c r="AE81" s="11"/>
      <c r="AF81" s="13"/>
      <c r="AG81" s="11"/>
      <c r="AH81" s="11"/>
      <c r="AI81" s="11"/>
      <c r="AJ81" s="13"/>
      <c r="AK81" s="11"/>
      <c r="AL81" s="11"/>
      <c r="AM81" s="11"/>
      <c r="AN81" s="13"/>
      <c r="AO81" s="11"/>
      <c r="AP81" s="11"/>
      <c r="AQ81" s="11"/>
      <c r="AR81" s="13"/>
      <c r="AS81" s="11"/>
      <c r="AT81" s="11"/>
      <c r="AU81" s="11"/>
      <c r="AV81" s="13"/>
      <c r="AW81" s="11"/>
      <c r="AX81" s="11"/>
      <c r="AY81" s="11"/>
      <c r="AZ81" s="13"/>
      <c r="BA81" s="11"/>
      <c r="BB81" s="11"/>
      <c r="BC81" s="11"/>
      <c r="BD81" s="11"/>
      <c r="BE81" s="71"/>
      <c r="BF81" s="71"/>
      <c r="BG81" s="66"/>
      <c r="BH81" s="66"/>
    </row>
    <row r="82" spans="1:60" x14ac:dyDescent="0.2">
      <c r="A82" s="67"/>
      <c r="B82" s="67"/>
      <c r="C82" s="68"/>
      <c r="D82" s="69"/>
      <c r="E82" s="70"/>
      <c r="F82" s="70"/>
      <c r="G82" s="70"/>
      <c r="H82" s="70"/>
      <c r="I82" s="70"/>
      <c r="J82" s="70"/>
      <c r="K82" s="70"/>
      <c r="L82" s="70"/>
      <c r="M82" s="99"/>
      <c r="N82" s="100"/>
      <c r="O82" s="99"/>
      <c r="P82" s="100"/>
      <c r="Q82" s="13"/>
      <c r="R82" s="13"/>
      <c r="S82" s="13"/>
      <c r="T82" s="13"/>
      <c r="U82" s="11"/>
      <c r="V82" s="11"/>
      <c r="W82" s="11"/>
      <c r="X82" s="13"/>
      <c r="Y82" s="11"/>
      <c r="Z82" s="11"/>
      <c r="AA82" s="11"/>
      <c r="AB82" s="13"/>
      <c r="AC82" s="11"/>
      <c r="AD82" s="11"/>
      <c r="AE82" s="11"/>
      <c r="AF82" s="13"/>
      <c r="AG82" s="11"/>
      <c r="AH82" s="11"/>
      <c r="AI82" s="11"/>
      <c r="AJ82" s="13"/>
      <c r="AK82" s="11"/>
      <c r="AL82" s="11"/>
      <c r="AM82" s="11"/>
      <c r="AN82" s="13"/>
      <c r="AO82" s="11"/>
      <c r="AP82" s="11"/>
      <c r="AQ82" s="11"/>
      <c r="AR82" s="13"/>
      <c r="AS82" s="11"/>
      <c r="AT82" s="11"/>
      <c r="AU82" s="11"/>
      <c r="AV82" s="13"/>
      <c r="AW82" s="11"/>
      <c r="AX82" s="11"/>
      <c r="AY82" s="11"/>
      <c r="AZ82" s="13"/>
      <c r="BA82" s="11"/>
      <c r="BB82" s="11"/>
      <c r="BC82" s="11"/>
      <c r="BD82" s="11"/>
      <c r="BE82" s="71"/>
      <c r="BF82" s="71"/>
      <c r="BG82" s="66"/>
      <c r="BH82" s="66"/>
    </row>
    <row r="83" spans="1:60" x14ac:dyDescent="0.2">
      <c r="A83" s="67"/>
      <c r="B83" s="67"/>
      <c r="C83" s="68"/>
      <c r="D83" s="69"/>
      <c r="E83" s="70"/>
      <c r="F83" s="70"/>
      <c r="G83" s="70"/>
      <c r="H83" s="70"/>
      <c r="I83" s="70"/>
      <c r="J83" s="70"/>
      <c r="K83" s="70"/>
      <c r="L83" s="70"/>
      <c r="M83" s="99"/>
      <c r="N83" s="100"/>
      <c r="O83" s="99"/>
      <c r="P83" s="100"/>
      <c r="Q83" s="13"/>
      <c r="R83" s="13"/>
      <c r="S83" s="13"/>
      <c r="T83" s="13"/>
      <c r="U83" s="11"/>
      <c r="V83" s="11"/>
      <c r="W83" s="11"/>
      <c r="X83" s="13"/>
      <c r="Y83" s="11"/>
      <c r="Z83" s="11"/>
      <c r="AA83" s="11"/>
      <c r="AB83" s="13"/>
      <c r="AC83" s="11"/>
      <c r="AD83" s="11"/>
      <c r="AE83" s="11"/>
      <c r="AF83" s="13"/>
      <c r="AG83" s="11"/>
      <c r="AH83" s="11"/>
      <c r="AI83" s="11"/>
      <c r="AJ83" s="13"/>
      <c r="AK83" s="11"/>
      <c r="AL83" s="11"/>
      <c r="AM83" s="11"/>
      <c r="AN83" s="13"/>
      <c r="AO83" s="11"/>
      <c r="AP83" s="11"/>
      <c r="AQ83" s="11"/>
      <c r="AR83" s="13"/>
      <c r="AS83" s="11"/>
      <c r="AT83" s="11"/>
      <c r="AU83" s="11"/>
      <c r="AV83" s="13"/>
      <c r="AW83" s="11"/>
      <c r="AX83" s="11"/>
      <c r="AY83" s="11"/>
      <c r="AZ83" s="13"/>
      <c r="BA83" s="11"/>
      <c r="BB83" s="11"/>
      <c r="BC83" s="11"/>
      <c r="BD83" s="11"/>
      <c r="BE83" s="71"/>
      <c r="BF83" s="71"/>
      <c r="BG83" s="66"/>
      <c r="BH83" s="66"/>
    </row>
    <row r="84" spans="1:60" x14ac:dyDescent="0.2">
      <c r="A84" s="67"/>
      <c r="B84" s="67"/>
      <c r="C84" s="68"/>
      <c r="D84" s="69"/>
      <c r="E84" s="70"/>
      <c r="F84" s="70"/>
      <c r="G84" s="70"/>
      <c r="H84" s="70"/>
      <c r="I84" s="70"/>
      <c r="J84" s="70"/>
      <c r="K84" s="70"/>
      <c r="L84" s="70"/>
      <c r="M84" s="99"/>
      <c r="N84" s="100"/>
      <c r="O84" s="99"/>
      <c r="P84" s="100"/>
      <c r="Q84" s="13"/>
      <c r="R84" s="13"/>
      <c r="S84" s="13"/>
      <c r="T84" s="13"/>
      <c r="U84" s="11"/>
      <c r="V84" s="11"/>
      <c r="W84" s="11"/>
      <c r="X84" s="13"/>
      <c r="Y84" s="11"/>
      <c r="Z84" s="11"/>
      <c r="AA84" s="11"/>
      <c r="AB84" s="13"/>
      <c r="AC84" s="11"/>
      <c r="AD84" s="11"/>
      <c r="AE84" s="11"/>
      <c r="AF84" s="13"/>
      <c r="AG84" s="11"/>
      <c r="AH84" s="11"/>
      <c r="AI84" s="11"/>
      <c r="AJ84" s="13"/>
      <c r="AK84" s="11"/>
      <c r="AL84" s="11"/>
      <c r="AM84" s="11"/>
      <c r="AN84" s="13"/>
      <c r="AO84" s="11"/>
      <c r="AP84" s="11"/>
      <c r="AQ84" s="11"/>
      <c r="AR84" s="13"/>
      <c r="AS84" s="11"/>
      <c r="AT84" s="11"/>
      <c r="AU84" s="11"/>
      <c r="AV84" s="13"/>
      <c r="AW84" s="11"/>
      <c r="AX84" s="11"/>
      <c r="AY84" s="11"/>
      <c r="AZ84" s="13"/>
      <c r="BA84" s="11"/>
      <c r="BB84" s="11"/>
      <c r="BC84" s="11"/>
      <c r="BD84" s="11"/>
      <c r="BE84" s="71"/>
      <c r="BF84" s="71"/>
      <c r="BG84" s="66"/>
      <c r="BH84" s="66"/>
    </row>
    <row r="85" spans="1:60" x14ac:dyDescent="0.2">
      <c r="A85" s="67"/>
      <c r="B85" s="67"/>
      <c r="C85" s="68"/>
      <c r="D85" s="69"/>
      <c r="E85" s="70"/>
      <c r="F85" s="70"/>
      <c r="G85" s="70"/>
      <c r="H85" s="70"/>
      <c r="I85" s="70"/>
      <c r="J85" s="70"/>
      <c r="K85" s="70"/>
      <c r="L85" s="70"/>
      <c r="M85" s="99"/>
      <c r="N85" s="100"/>
      <c r="O85" s="99"/>
      <c r="P85" s="100"/>
      <c r="Q85" s="13"/>
      <c r="R85" s="13"/>
      <c r="S85" s="13"/>
      <c r="T85" s="13"/>
      <c r="U85" s="11"/>
      <c r="V85" s="11"/>
      <c r="W85" s="11"/>
      <c r="X85" s="13"/>
      <c r="Y85" s="11"/>
      <c r="Z85" s="11"/>
      <c r="AA85" s="11"/>
      <c r="AB85" s="13"/>
      <c r="AC85" s="11"/>
      <c r="AD85" s="11"/>
      <c r="AE85" s="11"/>
      <c r="AF85" s="13"/>
      <c r="AG85" s="11"/>
      <c r="AH85" s="11"/>
      <c r="AI85" s="11"/>
      <c r="AJ85" s="13"/>
      <c r="AK85" s="11"/>
      <c r="AL85" s="11"/>
      <c r="AM85" s="11"/>
      <c r="AN85" s="13"/>
      <c r="AO85" s="11"/>
      <c r="AP85" s="11"/>
      <c r="AQ85" s="11"/>
      <c r="AR85" s="13"/>
      <c r="AS85" s="11"/>
      <c r="AT85" s="11"/>
      <c r="AU85" s="11"/>
      <c r="AV85" s="13"/>
      <c r="AW85" s="11"/>
      <c r="AX85" s="11"/>
      <c r="AY85" s="11"/>
      <c r="AZ85" s="13"/>
      <c r="BA85" s="11"/>
      <c r="BB85" s="11"/>
      <c r="BC85" s="11"/>
      <c r="BD85" s="11"/>
      <c r="BE85" s="71"/>
      <c r="BF85" s="71"/>
      <c r="BG85" s="66"/>
      <c r="BH85" s="66"/>
    </row>
    <row r="86" spans="1:60" x14ac:dyDescent="0.2">
      <c r="A86" s="67"/>
      <c r="B86" s="67"/>
      <c r="C86" s="68"/>
      <c r="D86" s="69"/>
      <c r="E86" s="70"/>
      <c r="F86" s="70"/>
      <c r="G86" s="70"/>
      <c r="H86" s="70"/>
      <c r="I86" s="70"/>
      <c r="J86" s="70"/>
      <c r="K86" s="70"/>
      <c r="L86" s="70"/>
      <c r="M86" s="99"/>
      <c r="N86" s="100"/>
      <c r="O86" s="99"/>
      <c r="P86" s="100"/>
      <c r="Q86" s="13"/>
      <c r="R86" s="13"/>
      <c r="S86" s="13"/>
      <c r="T86" s="13"/>
      <c r="U86" s="11"/>
      <c r="V86" s="11"/>
      <c r="W86" s="11"/>
      <c r="X86" s="13"/>
      <c r="Y86" s="11"/>
      <c r="Z86" s="11"/>
      <c r="AA86" s="11"/>
      <c r="AB86" s="13"/>
      <c r="AC86" s="11"/>
      <c r="AD86" s="11"/>
      <c r="AE86" s="11"/>
      <c r="AF86" s="13"/>
      <c r="AG86" s="11"/>
      <c r="AH86" s="11"/>
      <c r="AI86" s="11"/>
      <c r="AJ86" s="13"/>
      <c r="AK86" s="11"/>
      <c r="AL86" s="11"/>
      <c r="AM86" s="11"/>
      <c r="AN86" s="13"/>
      <c r="AO86" s="11"/>
      <c r="AP86" s="11"/>
      <c r="AQ86" s="11"/>
      <c r="AR86" s="13"/>
      <c r="AS86" s="11"/>
      <c r="AT86" s="11"/>
      <c r="AU86" s="11"/>
      <c r="AV86" s="13"/>
      <c r="AW86" s="11"/>
      <c r="AX86" s="11"/>
      <c r="AY86" s="11"/>
      <c r="AZ86" s="13"/>
      <c r="BA86" s="11"/>
      <c r="BB86" s="11"/>
      <c r="BC86" s="11"/>
      <c r="BD86" s="11"/>
      <c r="BE86" s="71"/>
      <c r="BF86" s="71"/>
      <c r="BG86" s="66"/>
      <c r="BH86" s="66"/>
    </row>
    <row r="87" spans="1:60" x14ac:dyDescent="0.2">
      <c r="A87" s="67"/>
      <c r="B87" s="67"/>
      <c r="C87" s="68"/>
      <c r="D87" s="69"/>
      <c r="E87" s="70"/>
      <c r="F87" s="70"/>
      <c r="G87" s="70"/>
      <c r="H87" s="70"/>
      <c r="I87" s="70"/>
      <c r="J87" s="70"/>
      <c r="K87" s="70"/>
      <c r="L87" s="70"/>
      <c r="M87" s="99"/>
      <c r="N87" s="100"/>
      <c r="O87" s="99"/>
      <c r="P87" s="100"/>
      <c r="Q87" s="13"/>
      <c r="R87" s="13"/>
      <c r="S87" s="13"/>
      <c r="T87" s="13"/>
      <c r="U87" s="11"/>
      <c r="V87" s="11"/>
      <c r="W87" s="11"/>
      <c r="X87" s="13"/>
      <c r="Y87" s="11"/>
      <c r="Z87" s="11"/>
      <c r="AA87" s="11"/>
      <c r="AB87" s="13"/>
      <c r="AC87" s="11"/>
      <c r="AD87" s="11"/>
      <c r="AE87" s="11"/>
      <c r="AF87" s="13"/>
      <c r="AG87" s="11"/>
      <c r="AH87" s="11"/>
      <c r="AI87" s="11"/>
      <c r="AJ87" s="13"/>
      <c r="AK87" s="11"/>
      <c r="AL87" s="11"/>
      <c r="AM87" s="11"/>
      <c r="AN87" s="13"/>
      <c r="AO87" s="11"/>
      <c r="AP87" s="11"/>
      <c r="AQ87" s="11"/>
      <c r="AR87" s="13"/>
      <c r="AS87" s="11"/>
      <c r="AT87" s="11"/>
      <c r="AU87" s="11"/>
      <c r="AV87" s="13"/>
      <c r="AW87" s="11"/>
      <c r="AX87" s="11"/>
      <c r="AY87" s="11"/>
      <c r="AZ87" s="13"/>
      <c r="BA87" s="11"/>
      <c r="BB87" s="11"/>
      <c r="BC87" s="11"/>
      <c r="BD87" s="11"/>
      <c r="BE87" s="71"/>
      <c r="BF87" s="71"/>
      <c r="BG87" s="66"/>
      <c r="BH87" s="66"/>
    </row>
    <row r="88" spans="1:60" x14ac:dyDescent="0.2">
      <c r="A88" s="67"/>
      <c r="B88" s="67"/>
      <c r="C88" s="68"/>
      <c r="D88" s="69"/>
      <c r="E88" s="70"/>
      <c r="F88" s="70"/>
      <c r="G88" s="70"/>
      <c r="H88" s="70"/>
      <c r="I88" s="70"/>
      <c r="J88" s="70"/>
      <c r="K88" s="70"/>
      <c r="L88" s="70"/>
      <c r="M88" s="99"/>
      <c r="N88" s="100"/>
      <c r="O88" s="99"/>
      <c r="P88" s="100"/>
      <c r="Q88" s="13"/>
      <c r="R88" s="13"/>
      <c r="S88" s="13"/>
      <c r="T88" s="13"/>
      <c r="U88" s="11"/>
      <c r="V88" s="11"/>
      <c r="W88" s="11"/>
      <c r="X88" s="13"/>
      <c r="Y88" s="11"/>
      <c r="Z88" s="11"/>
      <c r="AA88" s="11"/>
      <c r="AB88" s="13"/>
      <c r="AC88" s="11"/>
      <c r="AD88" s="11"/>
      <c r="AE88" s="11"/>
      <c r="AF88" s="13"/>
      <c r="AG88" s="11"/>
      <c r="AH88" s="11"/>
      <c r="AI88" s="11"/>
      <c r="AJ88" s="13"/>
      <c r="AK88" s="11"/>
      <c r="AL88" s="11"/>
      <c r="AM88" s="11"/>
      <c r="AN88" s="13"/>
      <c r="AO88" s="11"/>
      <c r="AP88" s="11"/>
      <c r="AQ88" s="11"/>
      <c r="AR88" s="13"/>
      <c r="AS88" s="11"/>
      <c r="AT88" s="11"/>
      <c r="AU88" s="11"/>
      <c r="AV88" s="13"/>
      <c r="AW88" s="11"/>
      <c r="AX88" s="11"/>
      <c r="AY88" s="11"/>
      <c r="AZ88" s="13"/>
      <c r="BA88" s="11"/>
      <c r="BB88" s="11"/>
      <c r="BC88" s="11"/>
      <c r="BD88" s="11"/>
      <c r="BE88" s="71"/>
      <c r="BF88" s="71"/>
      <c r="BG88" s="66"/>
      <c r="BH88" s="66"/>
    </row>
    <row r="89" spans="1:60" x14ac:dyDescent="0.2">
      <c r="A89" s="67"/>
      <c r="B89" s="67"/>
      <c r="C89" s="68"/>
      <c r="D89" s="69"/>
      <c r="E89" s="70"/>
      <c r="F89" s="70"/>
      <c r="G89" s="70"/>
      <c r="H89" s="70"/>
      <c r="I89" s="70"/>
      <c r="J89" s="70"/>
      <c r="K89" s="70"/>
      <c r="L89" s="70"/>
      <c r="M89" s="99"/>
      <c r="N89" s="100"/>
      <c r="O89" s="99"/>
      <c r="P89" s="100"/>
      <c r="Q89" s="13"/>
      <c r="R89" s="13"/>
      <c r="S89" s="13"/>
      <c r="T89" s="13"/>
      <c r="U89" s="11"/>
      <c r="V89" s="11"/>
      <c r="W89" s="11"/>
      <c r="X89" s="13"/>
      <c r="Y89" s="11"/>
      <c r="Z89" s="11"/>
      <c r="AA89" s="11"/>
      <c r="AB89" s="13"/>
      <c r="AC89" s="11"/>
      <c r="AD89" s="11"/>
      <c r="AE89" s="11"/>
      <c r="AF89" s="13"/>
      <c r="AG89" s="11"/>
      <c r="AH89" s="11"/>
      <c r="AI89" s="11"/>
      <c r="AJ89" s="13"/>
      <c r="AK89" s="11"/>
      <c r="AL89" s="11"/>
      <c r="AM89" s="11"/>
      <c r="AN89" s="13"/>
      <c r="AO89" s="11"/>
      <c r="AP89" s="11"/>
      <c r="AQ89" s="11"/>
      <c r="AR89" s="13"/>
      <c r="AS89" s="11"/>
      <c r="AT89" s="11"/>
      <c r="AU89" s="11"/>
      <c r="AV89" s="13"/>
      <c r="AW89" s="11"/>
      <c r="AX89" s="11"/>
      <c r="AY89" s="11"/>
      <c r="AZ89" s="13"/>
      <c r="BA89" s="11"/>
      <c r="BB89" s="11"/>
      <c r="BC89" s="11"/>
      <c r="BD89" s="11"/>
      <c r="BE89" s="71"/>
      <c r="BF89" s="71"/>
      <c r="BG89" s="66"/>
      <c r="BH89" s="66"/>
    </row>
    <row r="90" spans="1:60" x14ac:dyDescent="0.2">
      <c r="A90" s="67"/>
      <c r="B90" s="67"/>
      <c r="C90" s="68"/>
      <c r="D90" s="69"/>
      <c r="E90" s="70"/>
      <c r="F90" s="70"/>
      <c r="G90" s="70"/>
      <c r="H90" s="70"/>
      <c r="I90" s="70"/>
      <c r="J90" s="70"/>
      <c r="K90" s="70"/>
      <c r="L90" s="70"/>
      <c r="M90" s="99"/>
      <c r="N90" s="100"/>
      <c r="O90" s="99"/>
      <c r="P90" s="100"/>
      <c r="Q90" s="13"/>
      <c r="R90" s="13"/>
      <c r="S90" s="13"/>
      <c r="T90" s="13"/>
      <c r="U90" s="11"/>
      <c r="V90" s="11"/>
      <c r="W90" s="11"/>
      <c r="X90" s="13"/>
      <c r="Y90" s="11"/>
      <c r="Z90" s="11"/>
      <c r="AA90" s="11"/>
      <c r="AB90" s="13"/>
      <c r="AC90" s="11"/>
      <c r="AD90" s="11"/>
      <c r="AE90" s="11"/>
      <c r="AF90" s="13"/>
      <c r="AG90" s="11"/>
      <c r="AH90" s="11"/>
      <c r="AI90" s="11"/>
      <c r="AJ90" s="13"/>
      <c r="AK90" s="11"/>
      <c r="AL90" s="11"/>
      <c r="AM90" s="11"/>
      <c r="AN90" s="13"/>
      <c r="AO90" s="11"/>
      <c r="AP90" s="11"/>
      <c r="AQ90" s="11"/>
      <c r="AR90" s="13"/>
      <c r="AS90" s="11"/>
      <c r="AT90" s="11"/>
      <c r="AU90" s="11"/>
      <c r="AV90" s="13"/>
      <c r="AW90" s="11"/>
      <c r="AX90" s="11"/>
      <c r="AY90" s="11"/>
      <c r="AZ90" s="13"/>
      <c r="BA90" s="11"/>
      <c r="BB90" s="11"/>
      <c r="BC90" s="11"/>
      <c r="BD90" s="11"/>
      <c r="BE90" s="71"/>
      <c r="BF90" s="71"/>
      <c r="BG90" s="66"/>
      <c r="BH90" s="66"/>
    </row>
    <row r="91" spans="1:60" x14ac:dyDescent="0.2">
      <c r="A91" s="67"/>
      <c r="B91" s="67"/>
      <c r="C91" s="68"/>
      <c r="D91" s="69"/>
      <c r="E91" s="70"/>
      <c r="F91" s="70"/>
      <c r="G91" s="70"/>
      <c r="H91" s="70"/>
      <c r="I91" s="70"/>
      <c r="J91" s="70"/>
      <c r="K91" s="70"/>
      <c r="L91" s="70"/>
      <c r="M91" s="99"/>
      <c r="N91" s="100"/>
      <c r="O91" s="99"/>
      <c r="P91" s="100"/>
      <c r="Q91" s="13"/>
      <c r="R91" s="13"/>
      <c r="S91" s="13"/>
      <c r="T91" s="13"/>
      <c r="U91" s="11"/>
      <c r="V91" s="11"/>
      <c r="W91" s="11"/>
      <c r="X91" s="13"/>
      <c r="Y91" s="11"/>
      <c r="Z91" s="11"/>
      <c r="AA91" s="11"/>
      <c r="AB91" s="13"/>
      <c r="AC91" s="11"/>
      <c r="AD91" s="11"/>
      <c r="AE91" s="11"/>
      <c r="AF91" s="13"/>
      <c r="AG91" s="11"/>
      <c r="AH91" s="11"/>
      <c r="AI91" s="11"/>
      <c r="AJ91" s="13"/>
      <c r="AK91" s="11"/>
      <c r="AL91" s="11"/>
      <c r="AM91" s="11"/>
      <c r="AN91" s="13"/>
      <c r="AO91" s="11"/>
      <c r="AP91" s="11"/>
      <c r="AQ91" s="11"/>
      <c r="AR91" s="13"/>
      <c r="AS91" s="11"/>
      <c r="AT91" s="11"/>
      <c r="AU91" s="11"/>
      <c r="AV91" s="13"/>
      <c r="AW91" s="11"/>
      <c r="AX91" s="11"/>
      <c r="AY91" s="11"/>
      <c r="AZ91" s="13"/>
      <c r="BA91" s="11"/>
      <c r="BB91" s="11"/>
      <c r="BC91" s="11"/>
      <c r="BD91" s="11"/>
      <c r="BE91" s="71"/>
      <c r="BF91" s="71"/>
      <c r="BG91" s="66"/>
      <c r="BH91" s="66"/>
    </row>
    <row r="92" spans="1:60" x14ac:dyDescent="0.2">
      <c r="A92" s="67"/>
      <c r="B92" s="67"/>
      <c r="C92" s="68"/>
      <c r="D92" s="69"/>
      <c r="E92" s="70"/>
      <c r="F92" s="70"/>
      <c r="G92" s="70"/>
      <c r="H92" s="70"/>
      <c r="I92" s="70"/>
      <c r="J92" s="70"/>
      <c r="K92" s="70"/>
      <c r="L92" s="70"/>
      <c r="M92" s="99"/>
      <c r="N92" s="100"/>
      <c r="O92" s="99"/>
      <c r="P92" s="100"/>
      <c r="Q92" s="13"/>
      <c r="R92" s="13"/>
      <c r="S92" s="13"/>
      <c r="T92" s="13"/>
      <c r="U92" s="11"/>
      <c r="V92" s="11"/>
      <c r="W92" s="11"/>
      <c r="X92" s="13"/>
      <c r="Y92" s="11"/>
      <c r="Z92" s="11"/>
      <c r="AA92" s="11"/>
      <c r="AB92" s="13"/>
      <c r="AC92" s="11"/>
      <c r="AD92" s="11"/>
      <c r="AE92" s="11"/>
      <c r="AF92" s="13"/>
      <c r="AG92" s="11"/>
      <c r="AH92" s="11"/>
      <c r="AI92" s="11"/>
      <c r="AJ92" s="13"/>
      <c r="AK92" s="11"/>
      <c r="AL92" s="11"/>
      <c r="AM92" s="11"/>
      <c r="AN92" s="13"/>
      <c r="AO92" s="11"/>
      <c r="AP92" s="11"/>
      <c r="AQ92" s="11"/>
      <c r="AR92" s="13"/>
      <c r="AS92" s="11"/>
      <c r="AT92" s="11"/>
      <c r="AU92" s="11"/>
      <c r="AV92" s="13"/>
      <c r="AW92" s="11"/>
      <c r="AX92" s="11"/>
      <c r="AY92" s="11"/>
      <c r="AZ92" s="13"/>
      <c r="BA92" s="11"/>
      <c r="BB92" s="11"/>
      <c r="BC92" s="11"/>
      <c r="BD92" s="11"/>
      <c r="BE92" s="71"/>
      <c r="BF92" s="71"/>
      <c r="BG92" s="66"/>
      <c r="BH92" s="66"/>
    </row>
    <row r="93" spans="1:60" x14ac:dyDescent="0.2">
      <c r="A93" s="67"/>
      <c r="B93" s="67"/>
      <c r="C93" s="68"/>
      <c r="D93" s="69"/>
      <c r="E93" s="70"/>
      <c r="F93" s="70"/>
      <c r="G93" s="70"/>
      <c r="H93" s="70"/>
      <c r="I93" s="70"/>
      <c r="J93" s="70"/>
      <c r="K93" s="70"/>
      <c r="L93" s="70"/>
      <c r="M93" s="99"/>
      <c r="N93" s="100"/>
      <c r="O93" s="99"/>
      <c r="P93" s="100"/>
      <c r="Q93" s="13"/>
      <c r="R93" s="13"/>
      <c r="S93" s="13"/>
      <c r="T93" s="13"/>
      <c r="U93" s="11"/>
      <c r="V93" s="11"/>
      <c r="W93" s="11"/>
      <c r="X93" s="13"/>
      <c r="Y93" s="11"/>
      <c r="Z93" s="11"/>
      <c r="AA93" s="11"/>
      <c r="AB93" s="13"/>
      <c r="AC93" s="11"/>
      <c r="AD93" s="11"/>
      <c r="AE93" s="11"/>
      <c r="AF93" s="13"/>
      <c r="AG93" s="11"/>
      <c r="AH93" s="11"/>
      <c r="AI93" s="11"/>
      <c r="AJ93" s="13"/>
      <c r="AK93" s="11"/>
      <c r="AL93" s="11"/>
      <c r="AM93" s="11"/>
      <c r="AN93" s="13"/>
      <c r="AO93" s="11"/>
      <c r="AP93" s="11"/>
      <c r="AQ93" s="11"/>
      <c r="AR93" s="13"/>
      <c r="AS93" s="11"/>
      <c r="AT93" s="11"/>
      <c r="AU93" s="11"/>
      <c r="AV93" s="13"/>
      <c r="AW93" s="11"/>
      <c r="AX93" s="11"/>
      <c r="AY93" s="11"/>
      <c r="AZ93" s="13"/>
      <c r="BA93" s="11"/>
      <c r="BB93" s="11"/>
      <c r="BC93" s="11"/>
      <c r="BD93" s="11"/>
      <c r="BE93" s="71"/>
      <c r="BF93" s="71"/>
      <c r="BG93" s="66"/>
      <c r="BH93" s="66"/>
    </row>
    <row r="94" spans="1:60" x14ac:dyDescent="0.2">
      <c r="A94" s="67"/>
      <c r="B94" s="67"/>
      <c r="C94" s="68"/>
      <c r="D94" s="69"/>
      <c r="E94" s="70"/>
      <c r="F94" s="70"/>
      <c r="G94" s="70"/>
      <c r="H94" s="70"/>
      <c r="I94" s="70"/>
      <c r="J94" s="70"/>
      <c r="K94" s="70"/>
      <c r="L94" s="70"/>
      <c r="M94" s="99"/>
      <c r="N94" s="100"/>
      <c r="O94" s="99"/>
      <c r="P94" s="100"/>
      <c r="Q94" s="13"/>
      <c r="R94" s="13"/>
      <c r="S94" s="13"/>
      <c r="T94" s="13"/>
      <c r="U94" s="11"/>
      <c r="V94" s="11"/>
      <c r="W94" s="11"/>
      <c r="X94" s="13"/>
      <c r="Y94" s="11"/>
      <c r="Z94" s="11"/>
      <c r="AA94" s="11"/>
      <c r="AB94" s="13"/>
      <c r="AC94" s="11"/>
      <c r="AD94" s="11"/>
      <c r="AE94" s="11"/>
      <c r="AF94" s="13"/>
      <c r="AG94" s="11"/>
      <c r="AH94" s="11"/>
      <c r="AI94" s="11"/>
      <c r="AJ94" s="13"/>
      <c r="AK94" s="11"/>
      <c r="AL94" s="11"/>
      <c r="AM94" s="11"/>
      <c r="AN94" s="13"/>
      <c r="AO94" s="11"/>
      <c r="AP94" s="11"/>
      <c r="AQ94" s="11"/>
      <c r="AR94" s="13"/>
      <c r="AS94" s="11"/>
      <c r="AT94" s="11"/>
      <c r="AU94" s="11"/>
      <c r="AV94" s="13"/>
      <c r="AW94" s="11"/>
      <c r="AX94" s="11"/>
      <c r="AY94" s="11"/>
      <c r="AZ94" s="13"/>
      <c r="BA94" s="11"/>
      <c r="BB94" s="11"/>
      <c r="BC94" s="11"/>
      <c r="BD94" s="11"/>
      <c r="BE94" s="71"/>
      <c r="BF94" s="71"/>
      <c r="BG94" s="66"/>
      <c r="BH94" s="66"/>
    </row>
    <row r="95" spans="1:60" x14ac:dyDescent="0.2">
      <c r="A95" s="67"/>
      <c r="B95" s="67"/>
      <c r="C95" s="68"/>
      <c r="D95" s="69"/>
      <c r="E95" s="70"/>
      <c r="F95" s="70"/>
      <c r="G95" s="70"/>
      <c r="H95" s="70"/>
      <c r="I95" s="70"/>
      <c r="J95" s="70"/>
      <c r="K95" s="70"/>
      <c r="L95" s="70"/>
      <c r="M95" s="99"/>
      <c r="N95" s="100"/>
      <c r="O95" s="99"/>
      <c r="P95" s="100"/>
      <c r="Q95" s="13"/>
      <c r="R95" s="13"/>
      <c r="S95" s="13"/>
      <c r="T95" s="13"/>
      <c r="U95" s="11"/>
      <c r="V95" s="11"/>
      <c r="W95" s="11"/>
      <c r="X95" s="13"/>
      <c r="Y95" s="11"/>
      <c r="Z95" s="11"/>
      <c r="AA95" s="11"/>
      <c r="AB95" s="13"/>
      <c r="AC95" s="11"/>
      <c r="AD95" s="11"/>
      <c r="AE95" s="11"/>
      <c r="AF95" s="13"/>
      <c r="AG95" s="11"/>
      <c r="AH95" s="11"/>
      <c r="AI95" s="11"/>
      <c r="AJ95" s="13"/>
      <c r="AK95" s="11"/>
      <c r="AL95" s="11"/>
      <c r="AM95" s="11"/>
      <c r="AN95" s="13"/>
      <c r="AO95" s="11"/>
      <c r="AP95" s="11"/>
      <c r="AQ95" s="11"/>
      <c r="AR95" s="13"/>
      <c r="AS95" s="11"/>
      <c r="AT95" s="11"/>
      <c r="AU95" s="11"/>
      <c r="AV95" s="13"/>
      <c r="AW95" s="11"/>
      <c r="AX95" s="11"/>
      <c r="AY95" s="11"/>
      <c r="AZ95" s="13"/>
      <c r="BA95" s="11"/>
      <c r="BB95" s="11"/>
      <c r="BC95" s="11"/>
      <c r="BD95" s="11"/>
      <c r="BE95" s="71"/>
      <c r="BF95" s="71"/>
      <c r="BG95" s="66"/>
      <c r="BH95" s="66"/>
    </row>
    <row r="96" spans="1:60" x14ac:dyDescent="0.2">
      <c r="A96" s="67"/>
      <c r="B96" s="67"/>
      <c r="C96" s="68"/>
      <c r="D96" s="69"/>
      <c r="E96" s="70"/>
      <c r="F96" s="70"/>
      <c r="G96" s="70"/>
      <c r="H96" s="70"/>
      <c r="I96" s="70"/>
      <c r="J96" s="70"/>
      <c r="K96" s="70"/>
      <c r="L96" s="70"/>
      <c r="M96" s="99"/>
      <c r="N96" s="100"/>
      <c r="O96" s="99"/>
      <c r="P96" s="100"/>
      <c r="Q96" s="13"/>
      <c r="R96" s="13"/>
      <c r="S96" s="13"/>
      <c r="T96" s="13"/>
      <c r="U96" s="11"/>
      <c r="V96" s="11"/>
      <c r="W96" s="11"/>
      <c r="X96" s="13"/>
      <c r="Y96" s="11"/>
      <c r="Z96" s="11"/>
      <c r="AA96" s="11"/>
      <c r="AB96" s="13"/>
      <c r="AC96" s="11"/>
      <c r="AD96" s="11"/>
      <c r="AE96" s="11"/>
      <c r="AF96" s="13"/>
      <c r="AG96" s="11"/>
      <c r="AH96" s="11"/>
      <c r="AI96" s="11"/>
      <c r="AJ96" s="13"/>
      <c r="AK96" s="11"/>
      <c r="AL96" s="11"/>
      <c r="AM96" s="11"/>
      <c r="AN96" s="13"/>
      <c r="AO96" s="11"/>
      <c r="AP96" s="11"/>
      <c r="AQ96" s="11"/>
      <c r="AR96" s="13"/>
      <c r="AS96" s="11"/>
      <c r="AT96" s="11"/>
      <c r="AU96" s="11"/>
      <c r="AV96" s="13"/>
      <c r="AW96" s="11"/>
      <c r="AX96" s="11"/>
      <c r="AY96" s="11"/>
      <c r="AZ96" s="13"/>
      <c r="BA96" s="11"/>
      <c r="BB96" s="11"/>
      <c r="BC96" s="11"/>
      <c r="BD96" s="11"/>
      <c r="BE96" s="71"/>
      <c r="BF96" s="71"/>
      <c r="BG96" s="66"/>
      <c r="BH96" s="66"/>
    </row>
    <row r="97" spans="1:60" x14ac:dyDescent="0.2">
      <c r="A97" s="67"/>
      <c r="B97" s="67"/>
      <c r="C97" s="68"/>
      <c r="D97" s="69"/>
      <c r="E97" s="70"/>
      <c r="F97" s="70"/>
      <c r="G97" s="70"/>
      <c r="H97" s="70"/>
      <c r="I97" s="70"/>
      <c r="J97" s="70"/>
      <c r="K97" s="70"/>
      <c r="L97" s="70"/>
      <c r="M97" s="99"/>
      <c r="N97" s="100"/>
      <c r="O97" s="99"/>
      <c r="P97" s="100"/>
      <c r="Q97" s="13"/>
      <c r="R97" s="13"/>
      <c r="S97" s="13"/>
      <c r="T97" s="13"/>
      <c r="U97" s="11"/>
      <c r="V97" s="11"/>
      <c r="W97" s="11"/>
      <c r="X97" s="13"/>
      <c r="Y97" s="11"/>
      <c r="Z97" s="11"/>
      <c r="AA97" s="11"/>
      <c r="AB97" s="13"/>
      <c r="AC97" s="11"/>
      <c r="AD97" s="11"/>
      <c r="AE97" s="11"/>
      <c r="AF97" s="13"/>
      <c r="AG97" s="11"/>
      <c r="AH97" s="11"/>
      <c r="AI97" s="11"/>
      <c r="AJ97" s="13"/>
      <c r="AK97" s="11"/>
      <c r="AL97" s="11"/>
      <c r="AM97" s="11"/>
      <c r="AN97" s="13"/>
      <c r="AO97" s="11"/>
      <c r="AP97" s="11"/>
      <c r="AQ97" s="11"/>
      <c r="AR97" s="13"/>
      <c r="AS97" s="11"/>
      <c r="AT97" s="11"/>
      <c r="AU97" s="11"/>
      <c r="AV97" s="13"/>
      <c r="AW97" s="11"/>
      <c r="AX97" s="11"/>
      <c r="AY97" s="11"/>
      <c r="AZ97" s="13"/>
      <c r="BA97" s="11"/>
      <c r="BB97" s="11"/>
      <c r="BC97" s="11"/>
      <c r="BD97" s="11"/>
      <c r="BE97" s="71"/>
      <c r="BF97" s="71"/>
      <c r="BG97" s="66"/>
      <c r="BH97" s="66"/>
    </row>
    <row r="98" spans="1:60" x14ac:dyDescent="0.2">
      <c r="A98" s="67"/>
      <c r="B98" s="67"/>
      <c r="C98" s="68"/>
      <c r="D98" s="69"/>
      <c r="E98" s="70"/>
      <c r="F98" s="70"/>
      <c r="G98" s="70"/>
      <c r="H98" s="70"/>
      <c r="I98" s="70"/>
      <c r="J98" s="70"/>
      <c r="K98" s="70"/>
      <c r="L98" s="70"/>
      <c r="M98" s="99"/>
      <c r="N98" s="100"/>
      <c r="O98" s="99"/>
      <c r="P98" s="100"/>
      <c r="Q98" s="13"/>
      <c r="R98" s="13"/>
      <c r="S98" s="13"/>
      <c r="T98" s="13"/>
      <c r="U98" s="11"/>
      <c r="V98" s="11"/>
      <c r="W98" s="11"/>
      <c r="X98" s="13"/>
      <c r="Y98" s="11"/>
      <c r="Z98" s="11"/>
      <c r="AA98" s="11"/>
      <c r="AB98" s="13"/>
      <c r="AC98" s="11"/>
      <c r="AD98" s="11"/>
      <c r="AE98" s="11"/>
      <c r="AF98" s="13"/>
      <c r="AG98" s="11"/>
      <c r="AH98" s="11"/>
      <c r="AI98" s="11"/>
      <c r="AJ98" s="13"/>
      <c r="AK98" s="11"/>
      <c r="AL98" s="11"/>
      <c r="AM98" s="11"/>
      <c r="AN98" s="13"/>
      <c r="AO98" s="11"/>
      <c r="AP98" s="11"/>
      <c r="AQ98" s="11"/>
      <c r="AR98" s="13"/>
      <c r="AS98" s="11"/>
      <c r="AT98" s="11"/>
      <c r="AU98" s="11"/>
      <c r="AV98" s="13"/>
      <c r="AW98" s="11"/>
      <c r="AX98" s="11"/>
      <c r="AY98" s="11"/>
      <c r="AZ98" s="13"/>
      <c r="BA98" s="11"/>
      <c r="BB98" s="11"/>
      <c r="BC98" s="11"/>
      <c r="BD98" s="11"/>
      <c r="BE98" s="71"/>
      <c r="BF98" s="71"/>
      <c r="BG98" s="66"/>
      <c r="BH98" s="66"/>
    </row>
    <row r="99" spans="1:60" x14ac:dyDescent="0.2">
      <c r="A99" s="67"/>
      <c r="B99" s="67"/>
      <c r="C99" s="68"/>
      <c r="D99" s="69"/>
      <c r="E99" s="70"/>
      <c r="F99" s="70"/>
      <c r="G99" s="70"/>
      <c r="H99" s="70"/>
      <c r="I99" s="70"/>
      <c r="J99" s="70"/>
      <c r="K99" s="70"/>
      <c r="L99" s="70"/>
      <c r="M99" s="99"/>
      <c r="N99" s="100"/>
      <c r="O99" s="99"/>
      <c r="P99" s="100"/>
      <c r="Q99" s="13"/>
      <c r="R99" s="13"/>
      <c r="S99" s="13"/>
      <c r="T99" s="13"/>
      <c r="U99" s="11"/>
      <c r="V99" s="11"/>
      <c r="W99" s="11"/>
      <c r="X99" s="13"/>
      <c r="Y99" s="11"/>
      <c r="Z99" s="11"/>
      <c r="AA99" s="11"/>
      <c r="AB99" s="13"/>
      <c r="AC99" s="11"/>
      <c r="AD99" s="11"/>
      <c r="AE99" s="11"/>
      <c r="AF99" s="13"/>
      <c r="AG99" s="11"/>
      <c r="AH99" s="11"/>
      <c r="AI99" s="11"/>
      <c r="AJ99" s="13"/>
      <c r="AK99" s="11"/>
      <c r="AL99" s="11"/>
      <c r="AM99" s="11"/>
      <c r="AN99" s="13"/>
      <c r="AO99" s="11"/>
      <c r="AP99" s="11"/>
      <c r="AQ99" s="11"/>
      <c r="AR99" s="13"/>
      <c r="AS99" s="11"/>
      <c r="AT99" s="11"/>
      <c r="AU99" s="11"/>
      <c r="AV99" s="13"/>
      <c r="AW99" s="11"/>
      <c r="AX99" s="11"/>
      <c r="AY99" s="11"/>
      <c r="AZ99" s="13"/>
      <c r="BA99" s="11"/>
      <c r="BB99" s="11"/>
      <c r="BC99" s="11"/>
      <c r="BD99" s="11"/>
      <c r="BE99" s="71"/>
      <c r="BF99" s="71"/>
      <c r="BG99" s="66"/>
      <c r="BH99" s="66"/>
    </row>
    <row r="100" spans="1:60" x14ac:dyDescent="0.2">
      <c r="A100" s="67"/>
      <c r="B100" s="67"/>
      <c r="C100" s="68"/>
      <c r="D100" s="69"/>
      <c r="E100" s="70"/>
      <c r="F100" s="70"/>
      <c r="G100" s="70"/>
      <c r="H100" s="70"/>
      <c r="I100" s="70"/>
      <c r="J100" s="70"/>
      <c r="K100" s="70"/>
      <c r="L100" s="70"/>
      <c r="M100" s="99"/>
      <c r="N100" s="100"/>
      <c r="O100" s="99"/>
      <c r="P100" s="100"/>
      <c r="Q100" s="13"/>
      <c r="R100" s="13"/>
      <c r="S100" s="13"/>
      <c r="T100" s="13"/>
      <c r="U100" s="11"/>
      <c r="V100" s="11"/>
      <c r="W100" s="11"/>
      <c r="X100" s="13"/>
      <c r="Y100" s="11"/>
      <c r="Z100" s="11"/>
      <c r="AA100" s="11"/>
      <c r="AB100" s="13"/>
      <c r="AC100" s="11"/>
      <c r="AD100" s="11"/>
      <c r="AE100" s="11"/>
      <c r="AF100" s="13"/>
      <c r="AG100" s="11"/>
      <c r="AH100" s="11"/>
      <c r="AI100" s="11"/>
      <c r="AJ100" s="13"/>
      <c r="AK100" s="11"/>
      <c r="AL100" s="11"/>
      <c r="AM100" s="11"/>
      <c r="AN100" s="13"/>
      <c r="AO100" s="11"/>
      <c r="AP100" s="11"/>
      <c r="AQ100" s="11"/>
      <c r="AR100" s="13"/>
      <c r="AS100" s="11"/>
      <c r="AT100" s="11"/>
      <c r="AU100" s="11"/>
      <c r="AV100" s="13"/>
      <c r="AW100" s="11"/>
      <c r="AX100" s="11"/>
      <c r="AY100" s="11"/>
      <c r="AZ100" s="13"/>
      <c r="BA100" s="11"/>
      <c r="BB100" s="11"/>
      <c r="BC100" s="11"/>
      <c r="BD100" s="11"/>
      <c r="BE100" s="71"/>
      <c r="BF100" s="71"/>
      <c r="BG100" s="66"/>
      <c r="BH100" s="66"/>
    </row>
    <row r="101" spans="1:60" x14ac:dyDescent="0.2">
      <c r="A101" s="67"/>
      <c r="B101" s="67"/>
      <c r="C101" s="68"/>
      <c r="D101" s="69"/>
      <c r="E101" s="70"/>
      <c r="F101" s="70"/>
      <c r="G101" s="70"/>
      <c r="H101" s="70"/>
      <c r="I101" s="70"/>
      <c r="J101" s="70"/>
      <c r="K101" s="70"/>
      <c r="L101" s="70"/>
      <c r="M101" s="99"/>
      <c r="N101" s="100"/>
      <c r="O101" s="99"/>
      <c r="P101" s="100"/>
      <c r="Q101" s="13"/>
      <c r="R101" s="13"/>
      <c r="S101" s="13"/>
      <c r="T101" s="13"/>
      <c r="U101" s="11"/>
      <c r="V101" s="11"/>
      <c r="W101" s="11"/>
      <c r="X101" s="13"/>
      <c r="Y101" s="11"/>
      <c r="Z101" s="11"/>
      <c r="AA101" s="11"/>
      <c r="AB101" s="13"/>
      <c r="AC101" s="11"/>
      <c r="AD101" s="11"/>
      <c r="AE101" s="11"/>
      <c r="AF101" s="13"/>
      <c r="AG101" s="11"/>
      <c r="AH101" s="11"/>
      <c r="AI101" s="11"/>
      <c r="AJ101" s="13"/>
      <c r="AK101" s="11"/>
      <c r="AL101" s="11"/>
      <c r="AM101" s="11"/>
      <c r="AN101" s="13"/>
      <c r="AO101" s="11"/>
      <c r="AP101" s="11"/>
      <c r="AQ101" s="11"/>
      <c r="AR101" s="13"/>
      <c r="AS101" s="11"/>
      <c r="AT101" s="11"/>
      <c r="AU101" s="11"/>
      <c r="AV101" s="13"/>
      <c r="AW101" s="11"/>
      <c r="AX101" s="11"/>
      <c r="AY101" s="11"/>
      <c r="AZ101" s="13"/>
      <c r="BA101" s="11"/>
      <c r="BB101" s="11"/>
      <c r="BC101" s="11"/>
      <c r="BD101" s="11"/>
      <c r="BE101" s="71"/>
      <c r="BF101" s="71"/>
      <c r="BG101" s="66"/>
      <c r="BH101" s="66"/>
    </row>
    <row r="102" spans="1:60" x14ac:dyDescent="0.2">
      <c r="A102" s="67"/>
      <c r="B102" s="67"/>
      <c r="C102" s="68"/>
      <c r="D102" s="69"/>
      <c r="E102" s="70"/>
      <c r="F102" s="70"/>
      <c r="G102" s="70"/>
      <c r="H102" s="70"/>
      <c r="I102" s="70"/>
      <c r="J102" s="70"/>
      <c r="K102" s="70"/>
      <c r="L102" s="70"/>
      <c r="M102" s="99"/>
      <c r="N102" s="100"/>
      <c r="O102" s="99"/>
      <c r="P102" s="100"/>
      <c r="Q102" s="13"/>
      <c r="R102" s="13"/>
      <c r="S102" s="13"/>
      <c r="T102" s="13"/>
      <c r="U102" s="11"/>
      <c r="V102" s="11"/>
      <c r="W102" s="11"/>
      <c r="X102" s="13"/>
      <c r="Y102" s="11"/>
      <c r="Z102" s="11"/>
      <c r="AA102" s="11"/>
      <c r="AB102" s="13"/>
      <c r="AC102" s="11"/>
      <c r="AD102" s="11"/>
      <c r="AE102" s="11"/>
      <c r="AF102" s="13"/>
      <c r="AG102" s="11"/>
      <c r="AH102" s="11"/>
      <c r="AI102" s="11"/>
      <c r="AJ102" s="13"/>
      <c r="AK102" s="11"/>
      <c r="AL102" s="11"/>
      <c r="AM102" s="11"/>
      <c r="AN102" s="13"/>
      <c r="AO102" s="11"/>
      <c r="AP102" s="11"/>
      <c r="AQ102" s="11"/>
      <c r="AR102" s="13"/>
      <c r="AS102" s="11"/>
      <c r="AT102" s="11"/>
      <c r="AU102" s="11"/>
      <c r="AV102" s="13"/>
      <c r="AW102" s="11"/>
      <c r="AX102" s="11"/>
      <c r="AY102" s="11"/>
      <c r="AZ102" s="13"/>
      <c r="BA102" s="11"/>
      <c r="BB102" s="11"/>
      <c r="BC102" s="11"/>
      <c r="BD102" s="11"/>
      <c r="BE102" s="71"/>
      <c r="BF102" s="71"/>
      <c r="BG102" s="66"/>
      <c r="BH102" s="66"/>
    </row>
    <row r="103" spans="1:60" x14ac:dyDescent="0.2">
      <c r="A103" s="67"/>
      <c r="B103" s="67"/>
      <c r="C103" s="68"/>
      <c r="D103" s="69"/>
      <c r="E103" s="70"/>
      <c r="F103" s="70"/>
      <c r="G103" s="70"/>
      <c r="H103" s="70"/>
      <c r="I103" s="70"/>
      <c r="J103" s="70"/>
      <c r="K103" s="70"/>
      <c r="L103" s="70"/>
      <c r="M103" s="99"/>
      <c r="N103" s="100"/>
      <c r="O103" s="99"/>
      <c r="P103" s="100"/>
      <c r="Q103" s="13"/>
      <c r="R103" s="13"/>
      <c r="S103" s="13"/>
      <c r="T103" s="13"/>
      <c r="U103" s="11"/>
      <c r="V103" s="11"/>
      <c r="W103" s="11"/>
      <c r="X103" s="13"/>
      <c r="Y103" s="11"/>
      <c r="Z103" s="11"/>
      <c r="AA103" s="11"/>
      <c r="AB103" s="13"/>
      <c r="AC103" s="11"/>
      <c r="AD103" s="11"/>
      <c r="AE103" s="11"/>
      <c r="AF103" s="13"/>
      <c r="AG103" s="11"/>
      <c r="AH103" s="11"/>
      <c r="AI103" s="11"/>
      <c r="AJ103" s="13"/>
      <c r="AK103" s="11"/>
      <c r="AL103" s="11"/>
      <c r="AM103" s="11"/>
      <c r="AN103" s="13"/>
      <c r="AO103" s="11"/>
      <c r="AP103" s="11"/>
      <c r="AQ103" s="11"/>
      <c r="AR103" s="13"/>
      <c r="AS103" s="11"/>
      <c r="AT103" s="11"/>
      <c r="AU103" s="11"/>
      <c r="AV103" s="13"/>
      <c r="AW103" s="11"/>
      <c r="AX103" s="11"/>
      <c r="AY103" s="11"/>
      <c r="AZ103" s="13"/>
      <c r="BA103" s="11"/>
      <c r="BB103" s="11"/>
      <c r="BC103" s="11"/>
      <c r="BD103" s="11"/>
      <c r="BE103" s="71"/>
      <c r="BF103" s="71"/>
      <c r="BG103" s="66"/>
      <c r="BH103" s="66"/>
    </row>
    <row r="104" spans="1:60" x14ac:dyDescent="0.2">
      <c r="A104" s="67"/>
      <c r="B104" s="67"/>
      <c r="C104" s="68"/>
      <c r="D104" s="69"/>
      <c r="E104" s="70"/>
      <c r="F104" s="70"/>
      <c r="G104" s="70"/>
      <c r="H104" s="70"/>
      <c r="I104" s="70"/>
      <c r="J104" s="70"/>
      <c r="K104" s="70"/>
      <c r="L104" s="70"/>
      <c r="M104" s="99"/>
      <c r="N104" s="100"/>
      <c r="O104" s="99"/>
      <c r="P104" s="100"/>
      <c r="Q104" s="13"/>
      <c r="R104" s="13"/>
      <c r="S104" s="13"/>
      <c r="T104" s="13"/>
      <c r="U104" s="11"/>
      <c r="V104" s="11"/>
      <c r="W104" s="11"/>
      <c r="X104" s="13"/>
      <c r="Y104" s="11"/>
      <c r="Z104" s="11"/>
      <c r="AA104" s="11"/>
      <c r="AB104" s="13"/>
      <c r="AC104" s="11"/>
      <c r="AD104" s="11"/>
      <c r="AE104" s="11"/>
      <c r="AF104" s="13"/>
      <c r="AG104" s="11"/>
      <c r="AH104" s="11"/>
      <c r="AI104" s="11"/>
      <c r="AJ104" s="13"/>
      <c r="AK104" s="11"/>
      <c r="AL104" s="11"/>
      <c r="AM104" s="11"/>
      <c r="AN104" s="13"/>
      <c r="AO104" s="11"/>
      <c r="AP104" s="11"/>
      <c r="AQ104" s="11"/>
      <c r="AR104" s="13"/>
      <c r="AS104" s="11"/>
      <c r="AT104" s="11"/>
      <c r="AU104" s="11"/>
      <c r="AV104" s="13"/>
      <c r="AW104" s="11"/>
      <c r="AX104" s="11"/>
      <c r="AY104" s="11"/>
      <c r="AZ104" s="13"/>
      <c r="BA104" s="11"/>
      <c r="BB104" s="11"/>
      <c r="BC104" s="11"/>
      <c r="BD104" s="11"/>
      <c r="BE104" s="71"/>
      <c r="BF104" s="71"/>
      <c r="BG104" s="66"/>
      <c r="BH104" s="66"/>
    </row>
    <row r="105" spans="1:60" x14ac:dyDescent="0.2">
      <c r="A105" s="67"/>
      <c r="B105" s="67"/>
      <c r="C105" s="68"/>
      <c r="D105" s="69"/>
      <c r="E105" s="70"/>
      <c r="F105" s="70"/>
      <c r="G105" s="70"/>
      <c r="H105" s="70"/>
      <c r="I105" s="70"/>
      <c r="J105" s="70"/>
      <c r="K105" s="70"/>
      <c r="L105" s="70"/>
      <c r="M105" s="99"/>
      <c r="N105" s="100"/>
      <c r="O105" s="99"/>
      <c r="P105" s="100"/>
      <c r="Q105" s="13"/>
      <c r="R105" s="13"/>
      <c r="S105" s="13"/>
      <c r="T105" s="13"/>
      <c r="U105" s="11"/>
      <c r="V105" s="11"/>
      <c r="W105" s="11"/>
      <c r="X105" s="13"/>
      <c r="Y105" s="11"/>
      <c r="Z105" s="11"/>
      <c r="AA105" s="11"/>
      <c r="AB105" s="13"/>
      <c r="AC105" s="11"/>
      <c r="AD105" s="11"/>
      <c r="AE105" s="11"/>
      <c r="AF105" s="13"/>
      <c r="AG105" s="11"/>
      <c r="AH105" s="11"/>
      <c r="AI105" s="11"/>
      <c r="AJ105" s="13"/>
      <c r="AK105" s="11"/>
      <c r="AL105" s="11"/>
      <c r="AM105" s="11"/>
      <c r="AN105" s="13"/>
      <c r="AO105" s="11"/>
      <c r="AP105" s="11"/>
      <c r="AQ105" s="11"/>
      <c r="AR105" s="13"/>
      <c r="AS105" s="11"/>
      <c r="AT105" s="11"/>
      <c r="AU105" s="11"/>
      <c r="AV105" s="13"/>
      <c r="AW105" s="11"/>
      <c r="AX105" s="11"/>
      <c r="AY105" s="11"/>
      <c r="AZ105" s="13"/>
      <c r="BA105" s="11"/>
      <c r="BB105" s="11"/>
      <c r="BC105" s="11"/>
      <c r="BD105" s="11"/>
      <c r="BE105" s="71"/>
      <c r="BF105" s="71"/>
      <c r="BG105" s="66"/>
      <c r="BH105" s="66"/>
    </row>
    <row r="106" spans="1:60" x14ac:dyDescent="0.2">
      <c r="A106" s="67"/>
      <c r="B106" s="67"/>
      <c r="C106" s="68"/>
      <c r="D106" s="69"/>
      <c r="E106" s="70"/>
      <c r="F106" s="70"/>
      <c r="G106" s="70"/>
      <c r="H106" s="70"/>
      <c r="I106" s="70"/>
      <c r="J106" s="70"/>
      <c r="K106" s="70"/>
      <c r="L106" s="70"/>
      <c r="M106" s="99"/>
      <c r="N106" s="100"/>
      <c r="O106" s="99"/>
      <c r="P106" s="100"/>
      <c r="Q106" s="13"/>
      <c r="R106" s="13"/>
      <c r="S106" s="13"/>
      <c r="T106" s="13"/>
      <c r="U106" s="11"/>
      <c r="V106" s="11"/>
      <c r="W106" s="11"/>
      <c r="X106" s="13"/>
      <c r="Y106" s="11"/>
      <c r="Z106" s="11"/>
      <c r="AA106" s="11"/>
      <c r="AB106" s="13"/>
      <c r="AC106" s="11"/>
      <c r="AD106" s="11"/>
      <c r="AE106" s="11"/>
      <c r="AF106" s="13"/>
      <c r="AG106" s="11"/>
      <c r="AH106" s="11"/>
      <c r="AI106" s="11"/>
      <c r="AJ106" s="13"/>
      <c r="AK106" s="11"/>
      <c r="AL106" s="11"/>
      <c r="AM106" s="11"/>
      <c r="AN106" s="13"/>
      <c r="AO106" s="11"/>
      <c r="AP106" s="11"/>
      <c r="AQ106" s="11"/>
      <c r="AR106" s="13"/>
      <c r="AS106" s="11"/>
      <c r="AT106" s="11"/>
      <c r="AU106" s="11"/>
      <c r="AV106" s="13"/>
      <c r="AW106" s="11"/>
      <c r="AX106" s="11"/>
      <c r="AY106" s="11"/>
      <c r="AZ106" s="13"/>
      <c r="BA106" s="11"/>
      <c r="BB106" s="11"/>
      <c r="BC106" s="11"/>
      <c r="BD106" s="11"/>
      <c r="BE106" s="71"/>
      <c r="BF106" s="71"/>
      <c r="BG106" s="66"/>
      <c r="BH106" s="66"/>
    </row>
    <row r="107" spans="1:60" x14ac:dyDescent="0.2">
      <c r="A107" s="67"/>
      <c r="B107" s="67"/>
      <c r="C107" s="68"/>
      <c r="D107" s="69"/>
      <c r="E107" s="70"/>
      <c r="F107" s="70"/>
      <c r="G107" s="70"/>
      <c r="H107" s="70"/>
      <c r="I107" s="70"/>
      <c r="J107" s="70"/>
      <c r="K107" s="70"/>
      <c r="L107" s="70"/>
      <c r="M107" s="99"/>
      <c r="N107" s="100"/>
      <c r="O107" s="99"/>
      <c r="P107" s="100"/>
      <c r="Q107" s="13"/>
      <c r="R107" s="13"/>
      <c r="S107" s="13"/>
      <c r="T107" s="13"/>
      <c r="U107" s="11"/>
      <c r="V107" s="11"/>
      <c r="W107" s="11"/>
      <c r="X107" s="13"/>
      <c r="Y107" s="11"/>
      <c r="Z107" s="11"/>
      <c r="AA107" s="11"/>
      <c r="AB107" s="13"/>
      <c r="AC107" s="11"/>
      <c r="AD107" s="11"/>
      <c r="AE107" s="11"/>
      <c r="AF107" s="13"/>
      <c r="AG107" s="11"/>
      <c r="AH107" s="11"/>
      <c r="AI107" s="11"/>
      <c r="AJ107" s="13"/>
      <c r="AK107" s="11"/>
      <c r="AL107" s="11"/>
      <c r="AM107" s="11"/>
      <c r="AN107" s="13"/>
      <c r="AO107" s="11"/>
      <c r="AP107" s="11"/>
      <c r="AQ107" s="11"/>
      <c r="AR107" s="13"/>
      <c r="AS107" s="11"/>
      <c r="AT107" s="11"/>
      <c r="AU107" s="11"/>
      <c r="AV107" s="13"/>
      <c r="AW107" s="11"/>
      <c r="AX107" s="11"/>
      <c r="AY107" s="11"/>
      <c r="AZ107" s="13"/>
      <c r="BA107" s="11"/>
      <c r="BB107" s="11"/>
      <c r="BC107" s="11"/>
      <c r="BD107" s="11"/>
      <c r="BE107" s="71"/>
      <c r="BF107" s="71"/>
      <c r="BG107" s="66"/>
      <c r="BH107" s="66"/>
    </row>
    <row r="108" spans="1:60" x14ac:dyDescent="0.2">
      <c r="A108" s="67"/>
      <c r="B108" s="67"/>
      <c r="C108" s="68"/>
      <c r="D108" s="69"/>
      <c r="E108" s="70"/>
      <c r="F108" s="70"/>
      <c r="G108" s="70"/>
      <c r="H108" s="70"/>
      <c r="I108" s="70"/>
      <c r="J108" s="70"/>
      <c r="K108" s="70"/>
      <c r="L108" s="70"/>
      <c r="M108" s="99"/>
      <c r="N108" s="100"/>
      <c r="O108" s="99"/>
      <c r="P108" s="100"/>
      <c r="Q108" s="13"/>
      <c r="R108" s="13"/>
      <c r="S108" s="13"/>
      <c r="T108" s="13"/>
      <c r="U108" s="11"/>
      <c r="V108" s="11"/>
      <c r="W108" s="11"/>
      <c r="X108" s="13"/>
      <c r="Y108" s="11"/>
      <c r="Z108" s="11"/>
      <c r="AA108" s="11"/>
      <c r="AB108" s="13"/>
      <c r="AC108" s="11"/>
      <c r="AD108" s="11"/>
      <c r="AE108" s="11"/>
      <c r="AF108" s="13"/>
      <c r="AG108" s="11"/>
      <c r="AH108" s="11"/>
      <c r="AI108" s="11"/>
      <c r="AJ108" s="13"/>
      <c r="AK108" s="11"/>
      <c r="AL108" s="11"/>
      <c r="AM108" s="11"/>
      <c r="AN108" s="13"/>
      <c r="AO108" s="11"/>
      <c r="AP108" s="11"/>
      <c r="AQ108" s="11"/>
      <c r="AR108" s="13"/>
      <c r="AS108" s="11"/>
      <c r="AT108" s="11"/>
      <c r="AU108" s="11"/>
      <c r="AV108" s="13"/>
      <c r="AW108" s="11"/>
      <c r="AX108" s="11"/>
      <c r="AY108" s="11"/>
      <c r="AZ108" s="13"/>
      <c r="BA108" s="11"/>
      <c r="BB108" s="11"/>
      <c r="BC108" s="11"/>
      <c r="BD108" s="11"/>
      <c r="BE108" s="71"/>
      <c r="BF108" s="71"/>
      <c r="BG108" s="66"/>
      <c r="BH108" s="66"/>
    </row>
    <row r="109" spans="1:60" x14ac:dyDescent="0.2">
      <c r="A109" s="67"/>
      <c r="B109" s="67"/>
      <c r="C109" s="68"/>
      <c r="D109" s="69"/>
      <c r="E109" s="70"/>
      <c r="F109" s="70"/>
      <c r="G109" s="70"/>
      <c r="H109" s="70"/>
      <c r="I109" s="70"/>
      <c r="J109" s="70"/>
      <c r="K109" s="70"/>
      <c r="L109" s="70"/>
      <c r="M109" s="99"/>
      <c r="N109" s="100"/>
      <c r="O109" s="99"/>
      <c r="P109" s="100"/>
      <c r="Q109" s="13"/>
      <c r="R109" s="13"/>
      <c r="S109" s="13"/>
      <c r="T109" s="13"/>
      <c r="U109" s="11"/>
      <c r="V109" s="11"/>
      <c r="W109" s="11"/>
      <c r="X109" s="13"/>
      <c r="Y109" s="11"/>
      <c r="Z109" s="11"/>
      <c r="AA109" s="11"/>
      <c r="AB109" s="13"/>
      <c r="AC109" s="11"/>
      <c r="AD109" s="11"/>
      <c r="AE109" s="11"/>
      <c r="AF109" s="13"/>
      <c r="AG109" s="11"/>
      <c r="AH109" s="11"/>
      <c r="AI109" s="11"/>
      <c r="AJ109" s="13"/>
      <c r="AK109" s="11"/>
      <c r="AL109" s="11"/>
      <c r="AM109" s="11"/>
      <c r="AN109" s="13"/>
      <c r="AO109" s="11"/>
      <c r="AP109" s="11"/>
      <c r="AQ109" s="11"/>
      <c r="AR109" s="13"/>
      <c r="AS109" s="11"/>
      <c r="AT109" s="11"/>
      <c r="AU109" s="11"/>
      <c r="AV109" s="13"/>
      <c r="AW109" s="11"/>
      <c r="AX109" s="11"/>
      <c r="AY109" s="11"/>
      <c r="AZ109" s="13"/>
      <c r="BA109" s="11"/>
      <c r="BB109" s="11"/>
      <c r="BC109" s="11"/>
      <c r="BD109" s="11"/>
      <c r="BE109" s="71"/>
      <c r="BF109" s="71"/>
      <c r="BG109" s="66"/>
      <c r="BH109" s="66"/>
    </row>
    <row r="110" spans="1:60" x14ac:dyDescent="0.2">
      <c r="A110" s="67"/>
      <c r="B110" s="67"/>
      <c r="C110" s="68"/>
      <c r="D110" s="69"/>
      <c r="E110" s="70"/>
      <c r="F110" s="70"/>
      <c r="G110" s="70"/>
      <c r="H110" s="70"/>
      <c r="I110" s="70"/>
      <c r="J110" s="70"/>
      <c r="K110" s="70"/>
      <c r="L110" s="70"/>
      <c r="M110" s="99"/>
      <c r="N110" s="100"/>
      <c r="O110" s="99"/>
      <c r="P110" s="100"/>
      <c r="Q110" s="13"/>
      <c r="R110" s="13"/>
      <c r="S110" s="13"/>
      <c r="T110" s="13"/>
      <c r="U110" s="11"/>
      <c r="V110" s="11"/>
      <c r="W110" s="11"/>
      <c r="X110" s="13"/>
      <c r="Y110" s="11"/>
      <c r="Z110" s="11"/>
      <c r="AA110" s="11"/>
      <c r="AB110" s="13"/>
      <c r="AC110" s="11"/>
      <c r="AD110" s="11"/>
      <c r="AE110" s="11"/>
      <c r="AF110" s="13"/>
      <c r="AG110" s="11"/>
      <c r="AH110" s="11"/>
      <c r="AI110" s="11"/>
      <c r="AJ110" s="13"/>
      <c r="AK110" s="11"/>
      <c r="AL110" s="11"/>
      <c r="AM110" s="11"/>
      <c r="AN110" s="13"/>
      <c r="AO110" s="11"/>
      <c r="AP110" s="11"/>
      <c r="AQ110" s="11"/>
      <c r="AR110" s="13"/>
      <c r="AS110" s="11"/>
      <c r="AT110" s="11"/>
      <c r="AU110" s="11"/>
      <c r="AV110" s="13"/>
      <c r="AW110" s="11"/>
      <c r="AX110" s="11"/>
      <c r="AY110" s="11"/>
      <c r="AZ110" s="13"/>
      <c r="BA110" s="11"/>
      <c r="BB110" s="11"/>
      <c r="BC110" s="11"/>
      <c r="BD110" s="11"/>
      <c r="BE110" s="71"/>
      <c r="BF110" s="71"/>
      <c r="BG110" s="66"/>
      <c r="BH110" s="66"/>
    </row>
    <row r="111" spans="1:60" x14ac:dyDescent="0.2">
      <c r="A111" s="14"/>
      <c r="B111" s="15"/>
      <c r="C111" s="14"/>
      <c r="D111" s="15"/>
      <c r="E111" s="17"/>
      <c r="F111" s="19"/>
      <c r="G111" s="19"/>
      <c r="H111" s="19"/>
      <c r="I111" s="19"/>
      <c r="J111" s="19"/>
      <c r="K111" s="19"/>
      <c r="L111" s="18"/>
      <c r="M111" s="16"/>
      <c r="N111" s="13"/>
      <c r="O111" s="16"/>
      <c r="P111" s="13"/>
      <c r="Q111" s="13"/>
      <c r="R111" s="13"/>
      <c r="S111" s="13"/>
      <c r="T111" s="13"/>
      <c r="U111" s="11"/>
      <c r="V111" s="11"/>
      <c r="W111" s="11"/>
      <c r="X111" s="13"/>
      <c r="Y111" s="11"/>
      <c r="Z111" s="11"/>
      <c r="AA111" s="11"/>
      <c r="AB111" s="13"/>
      <c r="AC111" s="11"/>
      <c r="AD111" s="11"/>
      <c r="AE111" s="11"/>
      <c r="AF111" s="13"/>
      <c r="AG111" s="11"/>
      <c r="AH111" s="11"/>
      <c r="AI111" s="11"/>
      <c r="AJ111" s="13"/>
      <c r="AK111" s="11"/>
      <c r="AL111" s="11"/>
      <c r="AM111" s="11"/>
      <c r="AN111" s="13"/>
      <c r="AO111" s="11"/>
      <c r="AP111" s="11"/>
      <c r="AQ111" s="11"/>
      <c r="AR111" s="13"/>
      <c r="AS111" s="11"/>
      <c r="AT111" s="11"/>
      <c r="AU111" s="11"/>
      <c r="AV111" s="13"/>
      <c r="AW111" s="11"/>
      <c r="AX111" s="11"/>
      <c r="AY111" s="11"/>
      <c r="AZ111" s="13"/>
      <c r="BA111" s="11"/>
      <c r="BB111" s="11"/>
      <c r="BC111" s="11"/>
      <c r="BD111" s="11"/>
      <c r="BE111" s="71"/>
      <c r="BF111" s="71"/>
      <c r="BG111" s="66"/>
      <c r="BH111" s="66"/>
    </row>
    <row r="112" spans="1:60" x14ac:dyDescent="0.2">
      <c r="A112" s="14"/>
      <c r="B112" s="15"/>
      <c r="C112" s="14"/>
      <c r="D112" s="15"/>
      <c r="E112" s="17"/>
      <c r="F112" s="19"/>
      <c r="G112" s="19"/>
      <c r="H112" s="19"/>
      <c r="I112" s="19"/>
      <c r="J112" s="19"/>
      <c r="K112" s="19"/>
      <c r="L112" s="18"/>
      <c r="M112" s="16"/>
      <c r="N112" s="13"/>
      <c r="O112" s="16"/>
      <c r="P112" s="13"/>
      <c r="Q112" s="13"/>
      <c r="R112" s="13"/>
      <c r="S112" s="13"/>
      <c r="T112" s="13"/>
      <c r="U112" s="11"/>
      <c r="V112" s="11"/>
      <c r="W112" s="11"/>
      <c r="X112" s="13"/>
      <c r="Y112" s="11"/>
      <c r="Z112" s="11"/>
      <c r="AA112" s="11"/>
      <c r="AB112" s="13"/>
      <c r="AC112" s="11"/>
      <c r="AD112" s="11"/>
      <c r="AE112" s="11"/>
      <c r="AF112" s="13"/>
      <c r="AG112" s="11"/>
      <c r="AH112" s="11"/>
      <c r="AI112" s="11"/>
      <c r="AJ112" s="13"/>
      <c r="AK112" s="11"/>
      <c r="AL112" s="11"/>
      <c r="AM112" s="11"/>
      <c r="AN112" s="13"/>
      <c r="AO112" s="11"/>
      <c r="AP112" s="11"/>
      <c r="AQ112" s="11"/>
      <c r="AR112" s="13"/>
      <c r="AS112" s="11"/>
      <c r="AT112" s="11"/>
      <c r="AU112" s="11"/>
      <c r="AV112" s="13"/>
      <c r="AW112" s="11"/>
      <c r="AX112" s="11"/>
      <c r="AY112" s="11"/>
      <c r="AZ112" s="13"/>
      <c r="BA112" s="11"/>
      <c r="BB112" s="11"/>
      <c r="BC112" s="11"/>
      <c r="BD112" s="11"/>
      <c r="BE112" s="71"/>
      <c r="BF112" s="71"/>
      <c r="BG112" s="66"/>
      <c r="BH112" s="66"/>
    </row>
    <row r="113" spans="1:60" x14ac:dyDescent="0.2">
      <c r="A113" s="14"/>
      <c r="B113" s="15"/>
      <c r="C113" s="14"/>
      <c r="D113" s="15"/>
      <c r="E113" s="17"/>
      <c r="F113" s="19"/>
      <c r="G113" s="19"/>
      <c r="H113" s="19"/>
      <c r="I113" s="19"/>
      <c r="J113" s="19"/>
      <c r="K113" s="19"/>
      <c r="L113" s="18"/>
      <c r="M113" s="16"/>
      <c r="N113" s="13"/>
      <c r="O113" s="16"/>
      <c r="P113" s="13"/>
      <c r="Q113" s="13"/>
      <c r="R113" s="13"/>
      <c r="S113" s="13"/>
      <c r="T113" s="13"/>
      <c r="U113" s="11"/>
      <c r="V113" s="11"/>
      <c r="W113" s="11"/>
      <c r="X113" s="13"/>
      <c r="Y113" s="11"/>
      <c r="Z113" s="11"/>
      <c r="AA113" s="11"/>
      <c r="AB113" s="13"/>
      <c r="AC113" s="11"/>
      <c r="AD113" s="11"/>
      <c r="AE113" s="11"/>
      <c r="AF113" s="13"/>
      <c r="AG113" s="11"/>
      <c r="AH113" s="11"/>
      <c r="AI113" s="11"/>
      <c r="AJ113" s="13"/>
      <c r="AK113" s="11"/>
      <c r="AL113" s="11"/>
      <c r="AM113" s="11"/>
      <c r="AN113" s="13"/>
      <c r="AO113" s="11"/>
      <c r="AP113" s="11"/>
      <c r="AQ113" s="11"/>
      <c r="AR113" s="13"/>
      <c r="AS113" s="11"/>
      <c r="AT113" s="11"/>
      <c r="AU113" s="11"/>
      <c r="AV113" s="13"/>
      <c r="AW113" s="11"/>
      <c r="AX113" s="11"/>
      <c r="AY113" s="11"/>
      <c r="AZ113" s="13"/>
      <c r="BA113" s="11"/>
      <c r="BB113" s="11"/>
      <c r="BC113" s="11"/>
      <c r="BD113" s="11"/>
      <c r="BE113" s="71"/>
      <c r="BF113" s="71"/>
      <c r="BG113" s="66"/>
      <c r="BH113" s="66"/>
    </row>
    <row r="114" spans="1:60" x14ac:dyDescent="0.2">
      <c r="A114" s="14"/>
      <c r="B114" s="15"/>
      <c r="C114" s="14"/>
      <c r="D114" s="15"/>
      <c r="E114" s="17"/>
      <c r="F114" s="19"/>
      <c r="G114" s="19"/>
      <c r="H114" s="19"/>
      <c r="I114" s="19"/>
      <c r="J114" s="19"/>
      <c r="K114" s="19"/>
      <c r="L114" s="18"/>
      <c r="M114" s="16"/>
      <c r="N114" s="13"/>
      <c r="O114" s="16"/>
      <c r="P114" s="13"/>
      <c r="Q114" s="13"/>
      <c r="R114" s="13"/>
      <c r="S114" s="13"/>
      <c r="T114" s="13"/>
      <c r="U114" s="11"/>
      <c r="V114" s="11"/>
      <c r="W114" s="11"/>
      <c r="X114" s="13"/>
      <c r="Y114" s="11"/>
      <c r="Z114" s="11"/>
      <c r="AA114" s="11"/>
      <c r="AB114" s="13"/>
      <c r="AC114" s="11"/>
      <c r="AD114" s="11"/>
      <c r="AE114" s="11"/>
      <c r="AF114" s="13"/>
      <c r="AG114" s="11"/>
      <c r="AH114" s="11"/>
      <c r="AI114" s="11"/>
      <c r="AJ114" s="13"/>
      <c r="AK114" s="11"/>
      <c r="AL114" s="11"/>
      <c r="AM114" s="11"/>
      <c r="AN114" s="13"/>
      <c r="AO114" s="11"/>
      <c r="AP114" s="11"/>
      <c r="AQ114" s="11"/>
      <c r="AR114" s="13"/>
      <c r="AS114" s="11"/>
      <c r="AT114" s="11"/>
      <c r="AU114" s="11"/>
      <c r="AV114" s="13"/>
      <c r="AW114" s="11"/>
      <c r="AX114" s="11"/>
      <c r="AY114" s="11"/>
      <c r="AZ114" s="13"/>
      <c r="BA114" s="11"/>
      <c r="BB114" s="11"/>
      <c r="BC114" s="11"/>
      <c r="BD114" s="11"/>
      <c r="BE114" s="71"/>
      <c r="BF114" s="71"/>
      <c r="BG114" s="66"/>
      <c r="BH114" s="66"/>
    </row>
    <row r="115" spans="1:60" x14ac:dyDescent="0.2">
      <c r="A115" s="14"/>
      <c r="B115" s="15"/>
      <c r="C115" s="14"/>
      <c r="D115" s="15"/>
      <c r="E115" s="17"/>
      <c r="F115" s="19"/>
      <c r="G115" s="19"/>
      <c r="H115" s="19"/>
      <c r="I115" s="19"/>
      <c r="J115" s="19"/>
      <c r="K115" s="19"/>
      <c r="L115" s="18"/>
      <c r="M115" s="16"/>
      <c r="N115" s="13"/>
      <c r="O115" s="16"/>
      <c r="P115" s="13"/>
      <c r="Q115" s="13"/>
      <c r="R115" s="13"/>
      <c r="S115" s="13"/>
      <c r="T115" s="13"/>
      <c r="U115" s="11"/>
      <c r="V115" s="11"/>
      <c r="W115" s="11"/>
      <c r="X115" s="13"/>
      <c r="Y115" s="11"/>
      <c r="Z115" s="11"/>
      <c r="AA115" s="11"/>
      <c r="AB115" s="13"/>
      <c r="AC115" s="11"/>
      <c r="AD115" s="11"/>
      <c r="AE115" s="11"/>
      <c r="AF115" s="13"/>
      <c r="AG115" s="11"/>
      <c r="AH115" s="11"/>
      <c r="AI115" s="11"/>
      <c r="AJ115" s="13"/>
      <c r="AK115" s="11"/>
      <c r="AL115" s="11"/>
      <c r="AM115" s="11"/>
      <c r="AN115" s="13"/>
      <c r="AO115" s="11"/>
      <c r="AP115" s="11"/>
      <c r="AQ115" s="11"/>
      <c r="AR115" s="13"/>
      <c r="AS115" s="11"/>
      <c r="AT115" s="11"/>
      <c r="AU115" s="11"/>
      <c r="AV115" s="13"/>
      <c r="AW115" s="11"/>
      <c r="AX115" s="11"/>
      <c r="AY115" s="11"/>
      <c r="AZ115" s="13"/>
      <c r="BA115" s="11"/>
      <c r="BB115" s="11"/>
      <c r="BC115" s="11"/>
      <c r="BD115" s="11"/>
      <c r="BE115" s="71"/>
      <c r="BF115" s="71"/>
      <c r="BG115" s="66"/>
      <c r="BH115" s="66"/>
    </row>
    <row r="116" spans="1:60" x14ac:dyDescent="0.2">
      <c r="A116" s="14"/>
      <c r="B116" s="15"/>
      <c r="C116" s="14"/>
      <c r="D116" s="15"/>
      <c r="E116" s="17"/>
      <c r="F116" s="19"/>
      <c r="G116" s="19"/>
      <c r="H116" s="19"/>
      <c r="I116" s="19"/>
      <c r="J116" s="19"/>
      <c r="K116" s="19"/>
      <c r="L116" s="18"/>
      <c r="M116" s="16"/>
      <c r="N116" s="13"/>
      <c r="O116" s="16"/>
      <c r="P116" s="13"/>
      <c r="Q116" s="13"/>
      <c r="R116" s="13"/>
      <c r="S116" s="13"/>
      <c r="T116" s="13"/>
      <c r="U116" s="11"/>
      <c r="V116" s="11"/>
      <c r="W116" s="11"/>
      <c r="X116" s="13"/>
      <c r="Y116" s="11"/>
      <c r="Z116" s="11"/>
      <c r="AA116" s="11"/>
      <c r="AB116" s="13"/>
      <c r="AC116" s="11"/>
      <c r="AD116" s="11"/>
      <c r="AE116" s="11"/>
      <c r="AF116" s="13"/>
      <c r="AG116" s="11"/>
      <c r="AH116" s="11"/>
      <c r="AI116" s="11"/>
      <c r="AJ116" s="13"/>
      <c r="AK116" s="11"/>
      <c r="AL116" s="11"/>
      <c r="AM116" s="11"/>
      <c r="AN116" s="13"/>
      <c r="AO116" s="11"/>
      <c r="AP116" s="11"/>
      <c r="AQ116" s="11"/>
      <c r="AR116" s="13"/>
      <c r="AS116" s="11"/>
      <c r="AT116" s="11"/>
      <c r="AU116" s="11"/>
      <c r="AV116" s="13"/>
      <c r="AW116" s="11"/>
      <c r="AX116" s="11"/>
      <c r="AY116" s="11"/>
      <c r="AZ116" s="13"/>
      <c r="BA116" s="11"/>
      <c r="BB116" s="11"/>
      <c r="BC116" s="11"/>
      <c r="BD116" s="11"/>
      <c r="BE116" s="71"/>
      <c r="BF116" s="71"/>
      <c r="BG116" s="66"/>
      <c r="BH116" s="66"/>
    </row>
    <row r="117" spans="1:60" x14ac:dyDescent="0.2">
      <c r="A117" s="14"/>
      <c r="B117" s="15"/>
      <c r="C117" s="14"/>
      <c r="D117" s="15"/>
      <c r="E117" s="17"/>
      <c r="F117" s="19"/>
      <c r="G117" s="19"/>
      <c r="H117" s="19"/>
      <c r="I117" s="19"/>
      <c r="J117" s="19"/>
      <c r="K117" s="19"/>
      <c r="L117" s="18"/>
      <c r="M117" s="16"/>
      <c r="N117" s="13"/>
      <c r="O117" s="16"/>
      <c r="P117" s="13"/>
      <c r="Q117" s="13"/>
      <c r="R117" s="13"/>
      <c r="S117" s="13"/>
      <c r="T117" s="13"/>
      <c r="U117" s="11"/>
      <c r="V117" s="11"/>
      <c r="W117" s="11"/>
      <c r="X117" s="13"/>
      <c r="Y117" s="11"/>
      <c r="Z117" s="11"/>
      <c r="AA117" s="11"/>
      <c r="AB117" s="13"/>
      <c r="AC117" s="11"/>
      <c r="AD117" s="11"/>
      <c r="AE117" s="11"/>
      <c r="AF117" s="13"/>
      <c r="AG117" s="11"/>
      <c r="AH117" s="11"/>
      <c r="AI117" s="11"/>
      <c r="AJ117" s="13"/>
      <c r="AK117" s="11"/>
      <c r="AL117" s="11"/>
      <c r="AM117" s="11"/>
      <c r="AN117" s="13"/>
      <c r="AO117" s="11"/>
      <c r="AP117" s="11"/>
      <c r="AQ117" s="11"/>
      <c r="AR117" s="13"/>
      <c r="AS117" s="11"/>
      <c r="AT117" s="11"/>
      <c r="AU117" s="11"/>
      <c r="AV117" s="13"/>
      <c r="AW117" s="11"/>
      <c r="AX117" s="11"/>
      <c r="AY117" s="11"/>
      <c r="AZ117" s="13"/>
      <c r="BA117" s="11"/>
      <c r="BB117" s="11"/>
      <c r="BC117" s="11"/>
      <c r="BD117" s="11"/>
      <c r="BE117" s="71"/>
      <c r="BF117" s="71"/>
      <c r="BG117" s="66"/>
      <c r="BH117" s="66"/>
    </row>
    <row r="118" spans="1:60" x14ac:dyDescent="0.2">
      <c r="A118" s="14"/>
      <c r="B118" s="15"/>
      <c r="C118" s="14"/>
      <c r="D118" s="15"/>
      <c r="E118" s="17"/>
      <c r="F118" s="19"/>
      <c r="G118" s="19"/>
      <c r="H118" s="19"/>
      <c r="I118" s="19"/>
      <c r="J118" s="19"/>
      <c r="K118" s="19"/>
      <c r="L118" s="18"/>
      <c r="M118" s="16"/>
      <c r="N118" s="13"/>
      <c r="O118" s="16"/>
      <c r="P118" s="13"/>
      <c r="Q118" s="13"/>
      <c r="R118" s="13"/>
      <c r="S118" s="13"/>
      <c r="T118" s="13"/>
      <c r="U118" s="11"/>
      <c r="V118" s="11"/>
      <c r="W118" s="11"/>
      <c r="X118" s="13"/>
      <c r="Y118" s="11"/>
      <c r="Z118" s="11"/>
      <c r="AA118" s="11"/>
      <c r="AB118" s="13"/>
      <c r="AC118" s="11"/>
      <c r="AD118" s="11"/>
      <c r="AE118" s="11"/>
      <c r="AF118" s="13"/>
      <c r="AG118" s="11"/>
      <c r="AH118" s="11"/>
      <c r="AI118" s="11"/>
      <c r="AJ118" s="13"/>
      <c r="AK118" s="11"/>
      <c r="AL118" s="11"/>
      <c r="AM118" s="11"/>
      <c r="AN118" s="13"/>
      <c r="AO118" s="11"/>
      <c r="AP118" s="11"/>
      <c r="AQ118" s="11"/>
      <c r="AR118" s="13"/>
      <c r="AS118" s="11"/>
      <c r="AT118" s="11"/>
      <c r="AU118" s="11"/>
      <c r="AV118" s="13"/>
      <c r="AW118" s="11"/>
      <c r="AX118" s="11"/>
      <c r="AY118" s="11"/>
      <c r="AZ118" s="13"/>
      <c r="BA118" s="11"/>
      <c r="BB118" s="11"/>
      <c r="BC118" s="11"/>
      <c r="BD118" s="11"/>
      <c r="BE118" s="71"/>
      <c r="BF118" s="71"/>
      <c r="BG118" s="66"/>
      <c r="BH118" s="66"/>
    </row>
    <row r="119" spans="1:60" x14ac:dyDescent="0.2">
      <c r="A119" s="14"/>
      <c r="B119" s="15"/>
      <c r="C119" s="14"/>
      <c r="D119" s="15"/>
      <c r="E119" s="17"/>
      <c r="F119" s="19"/>
      <c r="G119" s="19"/>
      <c r="H119" s="19"/>
      <c r="I119" s="19"/>
      <c r="J119" s="19"/>
      <c r="K119" s="19"/>
      <c r="L119" s="18"/>
      <c r="M119" s="16"/>
      <c r="N119" s="13"/>
      <c r="O119" s="16"/>
      <c r="P119" s="13"/>
      <c r="Q119" s="13"/>
      <c r="R119" s="13"/>
      <c r="S119" s="13"/>
      <c r="T119" s="13"/>
      <c r="U119" s="11"/>
      <c r="V119" s="11"/>
      <c r="W119" s="11"/>
      <c r="X119" s="13"/>
      <c r="Y119" s="11"/>
      <c r="Z119" s="11"/>
      <c r="AA119" s="11"/>
      <c r="AB119" s="13"/>
      <c r="AC119" s="11"/>
      <c r="AD119" s="11"/>
      <c r="AE119" s="11"/>
      <c r="AF119" s="13"/>
      <c r="AG119" s="11"/>
      <c r="AH119" s="11"/>
      <c r="AI119" s="11"/>
      <c r="AJ119" s="13"/>
      <c r="AK119" s="11"/>
      <c r="AL119" s="11"/>
      <c r="AM119" s="11"/>
      <c r="AN119" s="13"/>
      <c r="AO119" s="11"/>
      <c r="AP119" s="11"/>
      <c r="AQ119" s="11"/>
      <c r="AR119" s="13"/>
      <c r="AS119" s="11"/>
      <c r="AT119" s="11"/>
      <c r="AU119" s="11"/>
      <c r="AV119" s="13"/>
      <c r="AW119" s="11"/>
      <c r="AX119" s="11"/>
      <c r="AY119" s="11"/>
      <c r="AZ119" s="13"/>
      <c r="BA119" s="11"/>
      <c r="BB119" s="11"/>
      <c r="BC119" s="11"/>
      <c r="BD119" s="11"/>
      <c r="BE119" s="71"/>
      <c r="BF119" s="71"/>
      <c r="BG119" s="66"/>
      <c r="BH119" s="66"/>
    </row>
    <row r="120" spans="1:60" x14ac:dyDescent="0.2">
      <c r="A120" s="14"/>
      <c r="B120" s="15"/>
      <c r="C120" s="14"/>
      <c r="D120" s="15"/>
      <c r="E120" s="17"/>
      <c r="F120" s="19"/>
      <c r="G120" s="19"/>
      <c r="H120" s="19"/>
      <c r="I120" s="19"/>
      <c r="J120" s="19"/>
      <c r="K120" s="19"/>
      <c r="L120" s="18"/>
      <c r="M120" s="16"/>
      <c r="N120" s="13"/>
      <c r="O120" s="16"/>
      <c r="P120" s="13"/>
      <c r="Q120" s="13"/>
      <c r="R120" s="13"/>
      <c r="S120" s="13"/>
      <c r="T120" s="13"/>
      <c r="U120" s="11"/>
      <c r="V120" s="11"/>
      <c r="W120" s="11"/>
      <c r="X120" s="13"/>
      <c r="Y120" s="11"/>
      <c r="Z120" s="11"/>
      <c r="AA120" s="11"/>
      <c r="AB120" s="13"/>
      <c r="AC120" s="11"/>
      <c r="AD120" s="11"/>
      <c r="AE120" s="11"/>
      <c r="AF120" s="13"/>
      <c r="AG120" s="11"/>
      <c r="AH120" s="11"/>
      <c r="AI120" s="11"/>
      <c r="AJ120" s="13"/>
      <c r="AK120" s="11"/>
      <c r="AL120" s="11"/>
      <c r="AM120" s="11"/>
      <c r="AN120" s="13"/>
      <c r="AO120" s="11"/>
      <c r="AP120" s="11"/>
      <c r="AQ120" s="11"/>
      <c r="AR120" s="13"/>
      <c r="AS120" s="11"/>
      <c r="AT120" s="11"/>
      <c r="AU120" s="11"/>
      <c r="AV120" s="13"/>
      <c r="AW120" s="11"/>
      <c r="AX120" s="11"/>
      <c r="AY120" s="11"/>
      <c r="AZ120" s="13"/>
      <c r="BA120" s="11"/>
      <c r="BB120" s="11"/>
      <c r="BC120" s="11"/>
      <c r="BD120" s="11"/>
      <c r="BE120" s="71"/>
      <c r="BF120" s="71"/>
      <c r="BG120" s="66"/>
      <c r="BH120" s="66"/>
    </row>
    <row r="121" spans="1:60" x14ac:dyDescent="0.2">
      <c r="A121" s="14"/>
      <c r="B121" s="15"/>
      <c r="C121" s="14"/>
      <c r="D121" s="15"/>
      <c r="E121" s="17"/>
      <c r="F121" s="19"/>
      <c r="G121" s="19"/>
      <c r="H121" s="19"/>
      <c r="I121" s="19"/>
      <c r="J121" s="19"/>
      <c r="K121" s="19"/>
      <c r="L121" s="18"/>
      <c r="M121" s="16"/>
      <c r="N121" s="13"/>
      <c r="O121" s="16"/>
      <c r="P121" s="13"/>
      <c r="Q121" s="13"/>
      <c r="R121" s="13"/>
      <c r="S121" s="13"/>
      <c r="T121" s="13"/>
      <c r="U121" s="11"/>
      <c r="V121" s="11"/>
      <c r="W121" s="11"/>
      <c r="X121" s="13"/>
      <c r="Y121" s="11"/>
      <c r="Z121" s="11"/>
      <c r="AA121" s="11"/>
      <c r="AB121" s="13"/>
      <c r="AC121" s="11"/>
      <c r="AD121" s="11"/>
      <c r="AE121" s="11"/>
      <c r="AF121" s="13"/>
      <c r="AG121" s="11"/>
      <c r="AH121" s="11"/>
      <c r="AI121" s="11"/>
      <c r="AJ121" s="13"/>
      <c r="AK121" s="11"/>
      <c r="AL121" s="11"/>
      <c r="AM121" s="11"/>
      <c r="AN121" s="13"/>
      <c r="AO121" s="11"/>
      <c r="AP121" s="11"/>
      <c r="AQ121" s="11"/>
      <c r="AR121" s="13"/>
      <c r="AS121" s="11"/>
      <c r="AT121" s="11"/>
      <c r="AU121" s="11"/>
      <c r="AV121" s="13"/>
      <c r="AW121" s="11"/>
      <c r="AX121" s="11"/>
      <c r="AY121" s="11"/>
      <c r="AZ121" s="13"/>
      <c r="BA121" s="11"/>
      <c r="BB121" s="11"/>
      <c r="BC121" s="11"/>
      <c r="BD121" s="11"/>
      <c r="BE121" s="71"/>
      <c r="BF121" s="71"/>
      <c r="BG121" s="66"/>
      <c r="BH121" s="66"/>
    </row>
    <row r="122" spans="1:60" x14ac:dyDescent="0.2">
      <c r="A122" s="14"/>
      <c r="B122" s="15"/>
      <c r="C122" s="14"/>
      <c r="D122" s="15"/>
      <c r="E122" s="17"/>
      <c r="F122" s="19"/>
      <c r="G122" s="19"/>
      <c r="H122" s="19"/>
      <c r="I122" s="19"/>
      <c r="J122" s="19"/>
      <c r="K122" s="19"/>
      <c r="L122" s="18"/>
      <c r="M122" s="16"/>
      <c r="N122" s="13"/>
      <c r="O122" s="16"/>
      <c r="P122" s="13"/>
      <c r="Q122" s="13"/>
      <c r="R122" s="13"/>
      <c r="S122" s="13"/>
      <c r="T122" s="13"/>
      <c r="U122" s="11"/>
      <c r="V122" s="11"/>
      <c r="W122" s="11"/>
      <c r="X122" s="13"/>
      <c r="Y122" s="11"/>
      <c r="Z122" s="11"/>
      <c r="AA122" s="11"/>
      <c r="AB122" s="13"/>
      <c r="AC122" s="11"/>
      <c r="AD122" s="11"/>
      <c r="AE122" s="11"/>
      <c r="AF122" s="13"/>
      <c r="AG122" s="11"/>
      <c r="AH122" s="11"/>
      <c r="AI122" s="11"/>
      <c r="AJ122" s="13"/>
      <c r="AK122" s="11"/>
      <c r="AL122" s="11"/>
      <c r="AM122" s="11"/>
      <c r="AN122" s="13"/>
      <c r="AO122" s="11"/>
      <c r="AP122" s="11"/>
      <c r="AQ122" s="11"/>
      <c r="AR122" s="13"/>
      <c r="AS122" s="11"/>
      <c r="AT122" s="11"/>
      <c r="AU122" s="11"/>
      <c r="AV122" s="13"/>
      <c r="AW122" s="11"/>
      <c r="AX122" s="11"/>
      <c r="AY122" s="11"/>
      <c r="AZ122" s="13"/>
      <c r="BA122" s="11"/>
      <c r="BB122" s="11"/>
      <c r="BC122" s="11"/>
      <c r="BD122" s="11"/>
      <c r="BE122" s="71"/>
      <c r="BF122" s="71"/>
      <c r="BG122" s="66"/>
      <c r="BH122" s="66"/>
    </row>
    <row r="123" spans="1:60" x14ac:dyDescent="0.2">
      <c r="A123" s="14"/>
      <c r="B123" s="15"/>
      <c r="C123" s="14"/>
      <c r="D123" s="15"/>
      <c r="E123" s="17"/>
      <c r="F123" s="19"/>
      <c r="G123" s="19"/>
      <c r="H123" s="19"/>
      <c r="I123" s="19"/>
      <c r="J123" s="19"/>
      <c r="K123" s="19"/>
      <c r="L123" s="18"/>
      <c r="M123" s="16"/>
      <c r="N123" s="13"/>
      <c r="O123" s="16"/>
      <c r="P123" s="13"/>
      <c r="Q123" s="13"/>
      <c r="R123" s="13"/>
      <c r="S123" s="13"/>
      <c r="T123" s="13"/>
      <c r="U123" s="11"/>
      <c r="V123" s="11"/>
      <c r="W123" s="11"/>
      <c r="X123" s="13"/>
      <c r="Y123" s="11"/>
      <c r="Z123" s="11"/>
      <c r="AA123" s="11"/>
      <c r="AB123" s="13"/>
      <c r="AC123" s="11"/>
      <c r="AD123" s="11"/>
      <c r="AE123" s="11"/>
      <c r="AF123" s="13"/>
      <c r="AG123" s="11"/>
      <c r="AH123" s="11"/>
      <c r="AI123" s="11"/>
      <c r="AJ123" s="13"/>
      <c r="AK123" s="11"/>
      <c r="AL123" s="11"/>
      <c r="AM123" s="11"/>
      <c r="AN123" s="13"/>
      <c r="AO123" s="11"/>
      <c r="AP123" s="11"/>
      <c r="AQ123" s="11"/>
      <c r="AR123" s="13"/>
      <c r="AS123" s="11"/>
      <c r="AT123" s="11"/>
      <c r="AU123" s="11"/>
      <c r="AV123" s="13"/>
      <c r="AW123" s="11"/>
      <c r="AX123" s="11"/>
      <c r="AY123" s="11"/>
      <c r="AZ123" s="13"/>
      <c r="BA123" s="11"/>
      <c r="BB123" s="11"/>
      <c r="BC123" s="11"/>
      <c r="BD123" s="11"/>
      <c r="BE123" s="71"/>
      <c r="BF123" s="71"/>
      <c r="BG123" s="66"/>
      <c r="BH123" s="66"/>
    </row>
    <row r="124" spans="1:60" x14ac:dyDescent="0.2">
      <c r="A124" s="14"/>
      <c r="B124" s="15"/>
      <c r="C124" s="14"/>
      <c r="D124" s="15"/>
      <c r="E124" s="17"/>
      <c r="F124" s="19"/>
      <c r="G124" s="19"/>
      <c r="H124" s="19"/>
      <c r="I124" s="19"/>
      <c r="J124" s="19"/>
      <c r="K124" s="19"/>
      <c r="L124" s="18"/>
      <c r="M124" s="16"/>
      <c r="N124" s="13"/>
      <c r="O124" s="16"/>
      <c r="P124" s="13"/>
      <c r="Q124" s="13"/>
      <c r="R124" s="13"/>
      <c r="S124" s="13"/>
      <c r="T124" s="13"/>
      <c r="U124" s="11"/>
      <c r="V124" s="11"/>
      <c r="W124" s="11"/>
      <c r="X124" s="13"/>
      <c r="Y124" s="11"/>
      <c r="Z124" s="11"/>
      <c r="AA124" s="11"/>
      <c r="AB124" s="13"/>
      <c r="AC124" s="11"/>
      <c r="AD124" s="11"/>
      <c r="AE124" s="11"/>
      <c r="AF124" s="13"/>
      <c r="AG124" s="11"/>
      <c r="AH124" s="11"/>
      <c r="AI124" s="11"/>
      <c r="AJ124" s="13"/>
      <c r="AK124" s="11"/>
      <c r="AL124" s="11"/>
      <c r="AM124" s="11"/>
      <c r="AN124" s="13"/>
      <c r="AO124" s="11"/>
      <c r="AP124" s="11"/>
      <c r="AQ124" s="11"/>
      <c r="AR124" s="13"/>
      <c r="AS124" s="11"/>
      <c r="AT124" s="11"/>
      <c r="AU124" s="11"/>
      <c r="AV124" s="13"/>
      <c r="AW124" s="11"/>
      <c r="AX124" s="11"/>
      <c r="AY124" s="11"/>
      <c r="AZ124" s="13"/>
      <c r="BA124" s="11"/>
      <c r="BB124" s="11"/>
      <c r="BC124" s="11"/>
      <c r="BD124" s="11"/>
      <c r="BE124" s="71"/>
      <c r="BF124" s="71"/>
      <c r="BG124" s="66"/>
      <c r="BH124" s="66"/>
    </row>
    <row r="125" spans="1:60" x14ac:dyDescent="0.2">
      <c r="A125" s="14"/>
      <c r="B125" s="15"/>
      <c r="C125" s="14"/>
      <c r="D125" s="15"/>
      <c r="E125" s="17"/>
      <c r="F125" s="19"/>
      <c r="G125" s="19"/>
      <c r="H125" s="19"/>
      <c r="I125" s="19"/>
      <c r="J125" s="19"/>
      <c r="K125" s="19"/>
      <c r="L125" s="18"/>
      <c r="M125" s="16"/>
      <c r="N125" s="13"/>
      <c r="O125" s="16"/>
      <c r="P125" s="13"/>
      <c r="Q125" s="13"/>
      <c r="R125" s="13"/>
      <c r="S125" s="13"/>
      <c r="T125" s="13"/>
      <c r="U125" s="11"/>
      <c r="V125" s="11"/>
      <c r="W125" s="11"/>
      <c r="X125" s="13"/>
      <c r="Y125" s="11"/>
      <c r="Z125" s="11"/>
      <c r="AA125" s="11"/>
      <c r="AB125" s="13"/>
      <c r="AC125" s="11"/>
      <c r="AD125" s="11"/>
      <c r="AE125" s="11"/>
      <c r="AF125" s="13"/>
      <c r="AG125" s="11"/>
      <c r="AH125" s="11"/>
      <c r="AI125" s="11"/>
      <c r="AJ125" s="13"/>
      <c r="AK125" s="11"/>
      <c r="AL125" s="11"/>
      <c r="AM125" s="11"/>
      <c r="AN125" s="13"/>
      <c r="AO125" s="11"/>
      <c r="AP125" s="11"/>
      <c r="AQ125" s="11"/>
      <c r="AR125" s="13"/>
      <c r="AS125" s="11"/>
      <c r="AT125" s="11"/>
      <c r="AU125" s="11"/>
      <c r="AV125" s="13"/>
      <c r="AW125" s="11"/>
      <c r="AX125" s="11"/>
      <c r="AY125" s="11"/>
      <c r="AZ125" s="13"/>
      <c r="BA125" s="11"/>
      <c r="BB125" s="11"/>
      <c r="BC125" s="11"/>
      <c r="BD125" s="11"/>
      <c r="BE125" s="71"/>
      <c r="BF125" s="71"/>
      <c r="BG125" s="66"/>
      <c r="BH125" s="66"/>
    </row>
    <row r="126" spans="1:60" x14ac:dyDescent="0.2">
      <c r="A126" s="14"/>
      <c r="B126" s="15"/>
      <c r="C126" s="14"/>
      <c r="D126" s="15"/>
      <c r="E126" s="17"/>
      <c r="F126" s="19"/>
      <c r="G126" s="19"/>
      <c r="H126" s="19"/>
      <c r="I126" s="19"/>
      <c r="J126" s="19"/>
      <c r="K126" s="19"/>
      <c r="L126" s="18"/>
      <c r="M126" s="16"/>
      <c r="N126" s="13"/>
      <c r="O126" s="16"/>
      <c r="P126" s="13"/>
      <c r="Q126" s="13"/>
      <c r="R126" s="13"/>
      <c r="S126" s="13"/>
      <c r="T126" s="13"/>
      <c r="U126" s="11"/>
      <c r="V126" s="11"/>
      <c r="W126" s="11"/>
      <c r="X126" s="13"/>
      <c r="Y126" s="11"/>
      <c r="Z126" s="11"/>
      <c r="AA126" s="11"/>
      <c r="AB126" s="13"/>
      <c r="AC126" s="11"/>
      <c r="AD126" s="11"/>
      <c r="AE126" s="11"/>
      <c r="AF126" s="13"/>
      <c r="AG126" s="11"/>
      <c r="AH126" s="11"/>
      <c r="AI126" s="11"/>
      <c r="AJ126" s="13"/>
      <c r="AK126" s="11"/>
      <c r="AL126" s="11"/>
      <c r="AM126" s="11"/>
      <c r="AN126" s="13"/>
      <c r="AO126" s="11"/>
      <c r="AP126" s="11"/>
      <c r="AQ126" s="11"/>
      <c r="AR126" s="13"/>
      <c r="AS126" s="11"/>
      <c r="AT126" s="11"/>
      <c r="AU126" s="11"/>
      <c r="AV126" s="13"/>
      <c r="AW126" s="11"/>
      <c r="AX126" s="11"/>
      <c r="AY126" s="11"/>
      <c r="AZ126" s="13"/>
      <c r="BA126" s="11"/>
      <c r="BB126" s="11"/>
      <c r="BC126" s="11"/>
      <c r="BD126" s="11"/>
      <c r="BE126" s="71"/>
      <c r="BF126" s="71"/>
      <c r="BG126" s="66"/>
      <c r="BH126" s="66"/>
    </row>
    <row r="127" spans="1:60" x14ac:dyDescent="0.2">
      <c r="A127" s="14"/>
      <c r="B127" s="15"/>
      <c r="C127" s="14"/>
      <c r="D127" s="15"/>
      <c r="E127" s="17"/>
      <c r="F127" s="19"/>
      <c r="G127" s="19"/>
      <c r="H127" s="19"/>
      <c r="I127" s="19"/>
      <c r="J127" s="19"/>
      <c r="K127" s="19"/>
      <c r="L127" s="18"/>
      <c r="M127" s="16"/>
      <c r="N127" s="13"/>
      <c r="O127" s="16"/>
      <c r="P127" s="13"/>
      <c r="Q127" s="13"/>
      <c r="R127" s="13"/>
      <c r="S127" s="13"/>
      <c r="T127" s="13"/>
      <c r="U127" s="11"/>
      <c r="V127" s="11"/>
      <c r="W127" s="11"/>
      <c r="X127" s="13"/>
      <c r="Y127" s="11"/>
      <c r="Z127" s="11"/>
      <c r="AA127" s="11"/>
      <c r="AB127" s="13"/>
      <c r="AC127" s="11"/>
      <c r="AD127" s="11"/>
      <c r="AE127" s="11"/>
      <c r="AF127" s="13"/>
      <c r="AG127" s="11"/>
      <c r="AH127" s="11"/>
      <c r="AI127" s="11"/>
      <c r="AJ127" s="13"/>
      <c r="AK127" s="11"/>
      <c r="AL127" s="11"/>
      <c r="AM127" s="11"/>
      <c r="AN127" s="13"/>
      <c r="AO127" s="11"/>
      <c r="AP127" s="11"/>
      <c r="AQ127" s="11"/>
      <c r="AR127" s="13"/>
      <c r="AS127" s="11"/>
      <c r="AT127" s="11"/>
      <c r="AU127" s="11"/>
      <c r="AV127" s="13"/>
      <c r="AW127" s="11"/>
      <c r="AX127" s="11"/>
      <c r="AY127" s="11"/>
      <c r="AZ127" s="13"/>
      <c r="BA127" s="11"/>
      <c r="BB127" s="11"/>
      <c r="BC127" s="11"/>
      <c r="BD127" s="11"/>
      <c r="BE127" s="71"/>
      <c r="BF127" s="71"/>
      <c r="BG127" s="66"/>
      <c r="BH127" s="66"/>
    </row>
    <row r="128" spans="1:60" x14ac:dyDescent="0.2">
      <c r="A128" s="14"/>
      <c r="B128" s="15"/>
      <c r="C128" s="14"/>
      <c r="D128" s="15"/>
      <c r="E128" s="17"/>
      <c r="F128" s="19"/>
      <c r="G128" s="19"/>
      <c r="H128" s="19"/>
      <c r="I128" s="19"/>
      <c r="J128" s="19"/>
      <c r="K128" s="19"/>
      <c r="L128" s="18"/>
      <c r="M128" s="16"/>
      <c r="N128" s="13"/>
      <c r="O128" s="16"/>
      <c r="P128" s="13"/>
      <c r="Q128" s="13"/>
      <c r="R128" s="13"/>
      <c r="S128" s="13"/>
      <c r="T128" s="13"/>
      <c r="U128" s="11"/>
      <c r="V128" s="11"/>
      <c r="W128" s="11"/>
      <c r="X128" s="13"/>
      <c r="Y128" s="11"/>
      <c r="Z128" s="11"/>
      <c r="AA128" s="11"/>
      <c r="AB128" s="13"/>
      <c r="AC128" s="11"/>
      <c r="AD128" s="11"/>
      <c r="AE128" s="11"/>
      <c r="AF128" s="13"/>
      <c r="AG128" s="11"/>
      <c r="AH128" s="11"/>
      <c r="AI128" s="11"/>
      <c r="AJ128" s="13"/>
      <c r="AK128" s="11"/>
      <c r="AL128" s="11"/>
      <c r="AM128" s="11"/>
      <c r="AN128" s="13"/>
      <c r="AO128" s="11"/>
      <c r="AP128" s="11"/>
      <c r="AQ128" s="11"/>
      <c r="AR128" s="13"/>
      <c r="AS128" s="11"/>
      <c r="AT128" s="11"/>
      <c r="AU128" s="11"/>
      <c r="AV128" s="13"/>
      <c r="AW128" s="11"/>
      <c r="AX128" s="11"/>
      <c r="AY128" s="11"/>
      <c r="AZ128" s="13"/>
      <c r="BA128" s="11"/>
      <c r="BB128" s="11"/>
      <c r="BC128" s="11"/>
      <c r="BD128" s="11"/>
      <c r="BE128" s="71"/>
      <c r="BF128" s="71"/>
      <c r="BG128" s="66"/>
      <c r="BH128" s="66"/>
    </row>
    <row r="129" spans="1:60" x14ac:dyDescent="0.2">
      <c r="A129" s="14"/>
      <c r="B129" s="15"/>
      <c r="C129" s="14"/>
      <c r="D129" s="15"/>
      <c r="E129" s="17"/>
      <c r="F129" s="19"/>
      <c r="G129" s="19"/>
      <c r="H129" s="19"/>
      <c r="I129" s="19"/>
      <c r="J129" s="19"/>
      <c r="K129" s="19"/>
      <c r="L129" s="18"/>
      <c r="M129" s="16"/>
      <c r="N129" s="13"/>
      <c r="O129" s="16"/>
      <c r="P129" s="13"/>
      <c r="Q129" s="13"/>
      <c r="R129" s="13"/>
      <c r="S129" s="13"/>
      <c r="T129" s="13"/>
      <c r="U129" s="11"/>
      <c r="V129" s="11"/>
      <c r="W129" s="11"/>
      <c r="X129" s="13"/>
      <c r="Y129" s="11"/>
      <c r="Z129" s="11"/>
      <c r="AA129" s="11"/>
      <c r="AB129" s="13"/>
      <c r="AC129" s="11"/>
      <c r="AD129" s="11"/>
      <c r="AE129" s="11"/>
      <c r="AF129" s="13"/>
      <c r="AG129" s="11"/>
      <c r="AH129" s="11"/>
      <c r="AI129" s="11"/>
      <c r="AJ129" s="13"/>
      <c r="AK129" s="11"/>
      <c r="AL129" s="11"/>
      <c r="AM129" s="11"/>
      <c r="AN129" s="13"/>
      <c r="AO129" s="11"/>
      <c r="AP129" s="11"/>
      <c r="AQ129" s="11"/>
      <c r="AR129" s="13"/>
      <c r="AS129" s="11"/>
      <c r="AT129" s="11"/>
      <c r="AU129" s="11"/>
      <c r="AV129" s="13"/>
      <c r="AW129" s="11"/>
      <c r="AX129" s="11"/>
      <c r="AY129" s="11"/>
      <c r="AZ129" s="13"/>
      <c r="BA129" s="11"/>
      <c r="BB129" s="11"/>
      <c r="BC129" s="11"/>
      <c r="BD129" s="11"/>
      <c r="BE129" s="71"/>
      <c r="BF129" s="71"/>
      <c r="BG129" s="66"/>
      <c r="BH129" s="66"/>
    </row>
    <row r="130" spans="1:60" x14ac:dyDescent="0.2">
      <c r="A130" s="14"/>
      <c r="B130" s="15"/>
      <c r="C130" s="14"/>
      <c r="D130" s="15"/>
      <c r="E130" s="17"/>
      <c r="F130" s="19"/>
      <c r="G130" s="19"/>
      <c r="H130" s="19"/>
      <c r="I130" s="19"/>
      <c r="J130" s="19"/>
      <c r="K130" s="19"/>
      <c r="L130" s="18"/>
      <c r="M130" s="16"/>
      <c r="N130" s="13"/>
      <c r="O130" s="16"/>
      <c r="P130" s="13"/>
      <c r="Q130" s="13"/>
      <c r="R130" s="13"/>
      <c r="S130" s="13"/>
      <c r="T130" s="13"/>
      <c r="U130" s="11"/>
      <c r="V130" s="11"/>
      <c r="W130" s="11"/>
      <c r="X130" s="13"/>
      <c r="Y130" s="11"/>
      <c r="Z130" s="11"/>
      <c r="AA130" s="11"/>
      <c r="AB130" s="13"/>
      <c r="AC130" s="11"/>
      <c r="AD130" s="11"/>
      <c r="AE130" s="11"/>
      <c r="AF130" s="13"/>
      <c r="AG130" s="11"/>
      <c r="AH130" s="11"/>
      <c r="AI130" s="11"/>
      <c r="AJ130" s="13"/>
      <c r="AK130" s="11"/>
      <c r="AL130" s="11"/>
      <c r="AM130" s="11"/>
      <c r="AN130" s="13"/>
      <c r="AO130" s="11"/>
      <c r="AP130" s="11"/>
      <c r="AQ130" s="11"/>
      <c r="AR130" s="13"/>
      <c r="AS130" s="11"/>
      <c r="AT130" s="11"/>
      <c r="AU130" s="11"/>
      <c r="AV130" s="13"/>
      <c r="AW130" s="11"/>
      <c r="AX130" s="11"/>
      <c r="AY130" s="11"/>
      <c r="AZ130" s="13"/>
      <c r="BA130" s="11"/>
      <c r="BB130" s="11"/>
      <c r="BC130" s="11"/>
      <c r="BD130" s="11"/>
      <c r="BE130" s="71"/>
      <c r="BF130" s="71"/>
      <c r="BG130" s="66"/>
      <c r="BH130" s="66"/>
    </row>
    <row r="131" spans="1:60" x14ac:dyDescent="0.2">
      <c r="A131" s="14"/>
      <c r="B131" s="15"/>
      <c r="C131" s="14"/>
      <c r="D131" s="15"/>
      <c r="E131" s="17"/>
      <c r="F131" s="19"/>
      <c r="G131" s="19"/>
      <c r="H131" s="19"/>
      <c r="I131" s="19"/>
      <c r="J131" s="19"/>
      <c r="K131" s="19"/>
      <c r="L131" s="18"/>
      <c r="M131" s="16"/>
      <c r="N131" s="13"/>
      <c r="O131" s="16"/>
      <c r="P131" s="13"/>
      <c r="Q131" s="13"/>
      <c r="R131" s="13"/>
      <c r="S131" s="13"/>
      <c r="T131" s="13"/>
      <c r="U131" s="11"/>
      <c r="V131" s="11"/>
      <c r="W131" s="11"/>
      <c r="X131" s="13"/>
      <c r="Y131" s="11"/>
      <c r="Z131" s="11"/>
      <c r="AA131" s="11"/>
      <c r="AB131" s="13"/>
      <c r="AC131" s="11"/>
      <c r="AD131" s="11"/>
      <c r="AE131" s="11"/>
      <c r="AF131" s="13"/>
      <c r="AG131" s="11"/>
      <c r="AH131" s="11"/>
      <c r="AI131" s="11"/>
      <c r="AJ131" s="13"/>
      <c r="AK131" s="11"/>
      <c r="AL131" s="11"/>
      <c r="AM131" s="11"/>
      <c r="AN131" s="13"/>
      <c r="AO131" s="11"/>
      <c r="AP131" s="11"/>
      <c r="AQ131" s="11"/>
      <c r="AR131" s="13"/>
      <c r="AS131" s="11"/>
      <c r="AT131" s="11"/>
      <c r="AU131" s="11"/>
      <c r="AV131" s="13"/>
      <c r="AW131" s="11"/>
      <c r="AX131" s="11"/>
      <c r="AY131" s="11"/>
      <c r="AZ131" s="13"/>
      <c r="BA131" s="11"/>
      <c r="BB131" s="11"/>
      <c r="BC131" s="11"/>
      <c r="BD131" s="11"/>
      <c r="BE131" s="71"/>
      <c r="BF131" s="71"/>
      <c r="BG131" s="66"/>
      <c r="BH131" s="66"/>
    </row>
    <row r="132" spans="1:60" x14ac:dyDescent="0.2">
      <c r="A132" s="14"/>
      <c r="B132" s="15"/>
      <c r="C132" s="14"/>
      <c r="D132" s="15"/>
      <c r="E132" s="17"/>
      <c r="F132" s="19"/>
      <c r="G132" s="19"/>
      <c r="H132" s="19"/>
      <c r="I132" s="19"/>
      <c r="J132" s="19"/>
      <c r="K132" s="19"/>
      <c r="L132" s="18"/>
      <c r="M132" s="16"/>
      <c r="N132" s="13"/>
      <c r="O132" s="16"/>
      <c r="P132" s="13"/>
      <c r="Q132" s="13"/>
      <c r="R132" s="13"/>
      <c r="S132" s="13"/>
      <c r="T132" s="13"/>
      <c r="U132" s="11"/>
      <c r="V132" s="11"/>
      <c r="W132" s="11"/>
      <c r="X132" s="13"/>
      <c r="Y132" s="11"/>
      <c r="Z132" s="11"/>
      <c r="AA132" s="11"/>
      <c r="AB132" s="13"/>
      <c r="AC132" s="11"/>
      <c r="AD132" s="11"/>
      <c r="AE132" s="11"/>
      <c r="AF132" s="13"/>
      <c r="AG132" s="11"/>
      <c r="AH132" s="11"/>
      <c r="AI132" s="11"/>
      <c r="AJ132" s="13"/>
      <c r="AK132" s="11"/>
      <c r="AL132" s="11"/>
      <c r="AM132" s="11"/>
      <c r="AN132" s="13"/>
      <c r="AO132" s="11"/>
      <c r="AP132" s="11"/>
      <c r="AQ132" s="11"/>
      <c r="AR132" s="13"/>
      <c r="AS132" s="11"/>
      <c r="AT132" s="11"/>
      <c r="AU132" s="11"/>
      <c r="AV132" s="13"/>
      <c r="AW132" s="11"/>
      <c r="AX132" s="11"/>
      <c r="AY132" s="11"/>
      <c r="AZ132" s="13"/>
      <c r="BA132" s="11"/>
      <c r="BB132" s="11"/>
      <c r="BC132" s="11"/>
      <c r="BD132" s="11"/>
      <c r="BE132" s="71"/>
      <c r="BF132" s="71"/>
      <c r="BG132" s="66"/>
      <c r="BH132" s="66"/>
    </row>
    <row r="133" spans="1:60" x14ac:dyDescent="0.2">
      <c r="A133" s="14"/>
      <c r="B133" s="15"/>
      <c r="C133" s="14"/>
      <c r="D133" s="15"/>
      <c r="E133" s="17"/>
      <c r="F133" s="19"/>
      <c r="G133" s="19"/>
      <c r="H133" s="19"/>
      <c r="I133" s="19"/>
      <c r="J133" s="19"/>
      <c r="K133" s="19"/>
      <c r="L133" s="18"/>
      <c r="M133" s="16"/>
      <c r="N133" s="13"/>
      <c r="O133" s="16"/>
      <c r="P133" s="13"/>
      <c r="Q133" s="13"/>
      <c r="R133" s="13"/>
      <c r="S133" s="13"/>
      <c r="T133" s="13"/>
      <c r="U133" s="11"/>
      <c r="V133" s="11"/>
      <c r="W133" s="11"/>
      <c r="X133" s="13"/>
      <c r="Y133" s="11"/>
      <c r="Z133" s="11"/>
      <c r="AA133" s="11"/>
      <c r="AB133" s="13"/>
      <c r="AC133" s="11"/>
      <c r="AD133" s="11"/>
      <c r="AE133" s="11"/>
      <c r="AF133" s="13"/>
      <c r="AG133" s="11"/>
      <c r="AH133" s="11"/>
      <c r="AI133" s="11"/>
      <c r="AJ133" s="13"/>
      <c r="AK133" s="11"/>
      <c r="AL133" s="11"/>
      <c r="AM133" s="11"/>
      <c r="AN133" s="13"/>
      <c r="AO133" s="11"/>
      <c r="AP133" s="11"/>
      <c r="AQ133" s="11"/>
      <c r="AR133" s="13"/>
      <c r="AS133" s="11"/>
      <c r="AT133" s="11"/>
      <c r="AU133" s="11"/>
      <c r="AV133" s="13"/>
      <c r="AW133" s="11"/>
      <c r="AX133" s="11"/>
      <c r="AY133" s="11"/>
      <c r="AZ133" s="13"/>
      <c r="BA133" s="11"/>
      <c r="BB133" s="11"/>
      <c r="BC133" s="11"/>
      <c r="BD133" s="11"/>
      <c r="BE133" s="71"/>
      <c r="BF133" s="71"/>
      <c r="BG133" s="66"/>
      <c r="BH133" s="66"/>
    </row>
    <row r="134" spans="1:60" x14ac:dyDescent="0.2">
      <c r="A134" s="14"/>
      <c r="B134" s="15"/>
      <c r="C134" s="14"/>
      <c r="D134" s="15"/>
      <c r="E134" s="17"/>
      <c r="F134" s="19"/>
      <c r="G134" s="19"/>
      <c r="H134" s="19"/>
      <c r="I134" s="19"/>
      <c r="J134" s="19"/>
      <c r="K134" s="19"/>
      <c r="L134" s="18"/>
      <c r="M134" s="16"/>
      <c r="N134" s="13"/>
      <c r="O134" s="16"/>
      <c r="P134" s="13"/>
      <c r="Q134" s="13"/>
      <c r="R134" s="13"/>
      <c r="S134" s="13"/>
      <c r="T134" s="13"/>
      <c r="U134" s="11"/>
      <c r="V134" s="11"/>
      <c r="W134" s="11"/>
      <c r="X134" s="13"/>
      <c r="Y134" s="11"/>
      <c r="Z134" s="11"/>
      <c r="AA134" s="11"/>
      <c r="AB134" s="13"/>
      <c r="AC134" s="11"/>
      <c r="AD134" s="11"/>
      <c r="AE134" s="11"/>
      <c r="AF134" s="13"/>
      <c r="AG134" s="11"/>
      <c r="AH134" s="11"/>
      <c r="AI134" s="11"/>
      <c r="AJ134" s="13"/>
      <c r="AK134" s="11"/>
      <c r="AL134" s="11"/>
      <c r="AM134" s="11"/>
      <c r="AN134" s="13"/>
      <c r="AO134" s="11"/>
      <c r="AP134" s="11"/>
      <c r="AQ134" s="11"/>
      <c r="AR134" s="13"/>
      <c r="AS134" s="11"/>
      <c r="AT134" s="11"/>
      <c r="AU134" s="11"/>
      <c r="AV134" s="13"/>
      <c r="AW134" s="11"/>
      <c r="AX134" s="11"/>
      <c r="AY134" s="11"/>
      <c r="AZ134" s="13"/>
      <c r="BA134" s="11"/>
      <c r="BB134" s="11"/>
      <c r="BC134" s="11"/>
      <c r="BD134" s="11"/>
      <c r="BE134" s="71"/>
      <c r="BF134" s="71"/>
      <c r="BG134" s="66"/>
      <c r="BH134" s="66"/>
    </row>
    <row r="135" spans="1:60" x14ac:dyDescent="0.2">
      <c r="A135" s="14"/>
      <c r="B135" s="15"/>
      <c r="C135" s="14"/>
      <c r="D135" s="15"/>
      <c r="E135" s="17"/>
      <c r="F135" s="19"/>
      <c r="G135" s="19"/>
      <c r="H135" s="19"/>
      <c r="I135" s="19"/>
      <c r="J135" s="19"/>
      <c r="K135" s="19"/>
      <c r="L135" s="18"/>
      <c r="M135" s="16"/>
      <c r="N135" s="13"/>
      <c r="O135" s="16"/>
      <c r="P135" s="13"/>
      <c r="Q135" s="13"/>
      <c r="R135" s="13"/>
      <c r="S135" s="13"/>
      <c r="T135" s="13"/>
      <c r="U135" s="11"/>
      <c r="V135" s="11"/>
      <c r="W135" s="11"/>
      <c r="X135" s="13"/>
      <c r="Y135" s="11"/>
      <c r="Z135" s="11"/>
      <c r="AA135" s="11"/>
      <c r="AB135" s="13"/>
      <c r="AC135" s="11"/>
      <c r="AD135" s="11"/>
      <c r="AE135" s="11"/>
      <c r="AF135" s="13"/>
      <c r="AG135" s="11"/>
      <c r="AH135" s="11"/>
      <c r="AI135" s="11"/>
      <c r="AJ135" s="13"/>
      <c r="AK135" s="11"/>
      <c r="AL135" s="11"/>
      <c r="AM135" s="11"/>
      <c r="AN135" s="13"/>
      <c r="AO135" s="11"/>
      <c r="AP135" s="11"/>
      <c r="AQ135" s="11"/>
      <c r="AR135" s="13"/>
      <c r="AS135" s="11"/>
      <c r="AT135" s="11"/>
      <c r="AU135" s="11"/>
      <c r="AV135" s="13"/>
      <c r="AW135" s="11"/>
      <c r="AX135" s="11"/>
      <c r="AY135" s="11"/>
      <c r="AZ135" s="13"/>
      <c r="BA135" s="11"/>
      <c r="BB135" s="11"/>
      <c r="BC135" s="11"/>
      <c r="BD135" s="11"/>
      <c r="BE135" s="71"/>
      <c r="BF135" s="71"/>
      <c r="BG135" s="66"/>
      <c r="BH135" s="66"/>
    </row>
    <row r="136" spans="1:60" x14ac:dyDescent="0.2">
      <c r="A136" s="14"/>
      <c r="B136" s="15"/>
      <c r="C136" s="14"/>
      <c r="D136" s="15"/>
      <c r="E136" s="17"/>
      <c r="F136" s="19"/>
      <c r="G136" s="19"/>
      <c r="H136" s="19"/>
      <c r="I136" s="19"/>
      <c r="J136" s="19"/>
      <c r="K136" s="19"/>
      <c r="L136" s="18"/>
      <c r="M136" s="16"/>
      <c r="N136" s="13"/>
      <c r="O136" s="16"/>
      <c r="P136" s="13"/>
      <c r="Q136" s="13"/>
      <c r="R136" s="13"/>
      <c r="S136" s="13"/>
      <c r="T136" s="13"/>
      <c r="U136" s="11"/>
      <c r="V136" s="11"/>
      <c r="W136" s="11"/>
      <c r="X136" s="13"/>
      <c r="Y136" s="11"/>
      <c r="Z136" s="11"/>
      <c r="AA136" s="11"/>
      <c r="AB136" s="13"/>
      <c r="AC136" s="11"/>
      <c r="AD136" s="11"/>
      <c r="AE136" s="11"/>
      <c r="AF136" s="13"/>
      <c r="AG136" s="11"/>
      <c r="AH136" s="11"/>
      <c r="AI136" s="11"/>
      <c r="AJ136" s="13"/>
      <c r="AK136" s="11"/>
      <c r="AL136" s="11"/>
      <c r="AM136" s="11"/>
      <c r="AN136" s="13"/>
      <c r="AO136" s="11"/>
      <c r="AP136" s="11"/>
      <c r="AQ136" s="11"/>
      <c r="AR136" s="13"/>
      <c r="AS136" s="11"/>
      <c r="AT136" s="11"/>
      <c r="AU136" s="11"/>
      <c r="AV136" s="13"/>
      <c r="AW136" s="11"/>
      <c r="AX136" s="11"/>
      <c r="AY136" s="11"/>
      <c r="AZ136" s="13"/>
      <c r="BA136" s="11"/>
      <c r="BB136" s="11"/>
      <c r="BC136" s="11"/>
      <c r="BD136" s="11"/>
      <c r="BE136" s="71"/>
      <c r="BF136" s="71"/>
      <c r="BG136" s="66"/>
      <c r="BH136" s="66"/>
    </row>
    <row r="137" spans="1:60" x14ac:dyDescent="0.2">
      <c r="A137" s="14"/>
      <c r="B137" s="15"/>
      <c r="C137" s="14"/>
      <c r="D137" s="15"/>
      <c r="E137" s="17"/>
      <c r="F137" s="19"/>
      <c r="G137" s="19"/>
      <c r="H137" s="19"/>
      <c r="I137" s="19"/>
      <c r="J137" s="19"/>
      <c r="K137" s="19"/>
      <c r="L137" s="18"/>
      <c r="M137" s="16"/>
      <c r="N137" s="13"/>
      <c r="O137" s="16"/>
      <c r="P137" s="13"/>
      <c r="Q137" s="13"/>
      <c r="R137" s="13"/>
      <c r="S137" s="13"/>
      <c r="T137" s="13"/>
      <c r="U137" s="11"/>
      <c r="V137" s="11"/>
      <c r="W137" s="11"/>
      <c r="X137" s="13"/>
      <c r="Y137" s="11"/>
      <c r="Z137" s="11"/>
      <c r="AA137" s="11"/>
      <c r="AB137" s="13"/>
      <c r="AC137" s="11"/>
      <c r="AD137" s="11"/>
      <c r="AE137" s="11"/>
      <c r="AF137" s="13"/>
      <c r="AG137" s="11"/>
      <c r="AH137" s="11"/>
      <c r="AI137" s="11"/>
      <c r="AJ137" s="13"/>
      <c r="AK137" s="11"/>
      <c r="AL137" s="11"/>
      <c r="AM137" s="11"/>
      <c r="AN137" s="13"/>
      <c r="AO137" s="11"/>
      <c r="AP137" s="11"/>
      <c r="AQ137" s="11"/>
      <c r="AR137" s="13"/>
      <c r="AS137" s="11"/>
      <c r="AT137" s="11"/>
      <c r="AU137" s="11"/>
      <c r="AV137" s="13"/>
      <c r="AW137" s="11"/>
      <c r="AX137" s="11"/>
      <c r="AY137" s="11"/>
      <c r="AZ137" s="13"/>
      <c r="BA137" s="11"/>
      <c r="BB137" s="11"/>
      <c r="BC137" s="11"/>
      <c r="BD137" s="11"/>
      <c r="BE137" s="71"/>
      <c r="BF137" s="71"/>
      <c r="BG137" s="66"/>
      <c r="BH137" s="66"/>
    </row>
    <row r="138" spans="1:60" x14ac:dyDescent="0.2">
      <c r="A138" s="14"/>
      <c r="B138" s="15"/>
      <c r="C138" s="14"/>
      <c r="D138" s="15"/>
      <c r="E138" s="17"/>
      <c r="F138" s="19"/>
      <c r="G138" s="19"/>
      <c r="H138" s="19"/>
      <c r="I138" s="19"/>
      <c r="J138" s="19"/>
      <c r="K138" s="19"/>
      <c r="L138" s="18"/>
      <c r="M138" s="16"/>
      <c r="N138" s="13"/>
      <c r="O138" s="16"/>
      <c r="P138" s="13"/>
      <c r="Q138" s="13"/>
      <c r="R138" s="13"/>
      <c r="S138" s="13"/>
      <c r="T138" s="13"/>
      <c r="U138" s="11"/>
      <c r="V138" s="11"/>
      <c r="W138" s="11"/>
      <c r="X138" s="13"/>
      <c r="Y138" s="11"/>
      <c r="Z138" s="11"/>
      <c r="AA138" s="11"/>
      <c r="AB138" s="13"/>
      <c r="AC138" s="11"/>
      <c r="AD138" s="11"/>
      <c r="AE138" s="11"/>
      <c r="AF138" s="13"/>
      <c r="AG138" s="11"/>
      <c r="AH138" s="11"/>
      <c r="AI138" s="11"/>
      <c r="AJ138" s="13"/>
      <c r="AK138" s="11"/>
      <c r="AL138" s="11"/>
      <c r="AM138" s="11"/>
      <c r="AN138" s="13"/>
      <c r="AO138" s="11"/>
      <c r="AP138" s="11"/>
      <c r="AQ138" s="11"/>
      <c r="AR138" s="13"/>
      <c r="AS138" s="11"/>
      <c r="AT138" s="11"/>
      <c r="AU138" s="11"/>
      <c r="AV138" s="13"/>
      <c r="AW138" s="11"/>
      <c r="AX138" s="11"/>
      <c r="AY138" s="11"/>
      <c r="AZ138" s="13"/>
      <c r="BA138" s="11"/>
      <c r="BB138" s="11"/>
      <c r="BC138" s="11"/>
      <c r="BD138" s="11"/>
      <c r="BE138" s="71"/>
      <c r="BF138" s="71"/>
      <c r="BG138" s="66"/>
      <c r="BH138" s="66"/>
    </row>
    <row r="139" spans="1:60" x14ac:dyDescent="0.2">
      <c r="A139" s="14"/>
      <c r="B139" s="15"/>
      <c r="C139" s="14"/>
      <c r="D139" s="15"/>
      <c r="E139" s="17"/>
      <c r="F139" s="19"/>
      <c r="G139" s="19"/>
      <c r="H139" s="19"/>
      <c r="I139" s="19"/>
      <c r="J139" s="19"/>
      <c r="K139" s="19"/>
      <c r="L139" s="18"/>
      <c r="M139" s="16"/>
      <c r="N139" s="13"/>
      <c r="O139" s="16"/>
      <c r="P139" s="13"/>
      <c r="Q139" s="13"/>
      <c r="R139" s="13"/>
      <c r="S139" s="13"/>
      <c r="T139" s="13"/>
      <c r="U139" s="11"/>
      <c r="V139" s="11"/>
      <c r="W139" s="11"/>
      <c r="X139" s="13"/>
      <c r="Y139" s="11"/>
      <c r="Z139" s="11"/>
      <c r="AA139" s="11"/>
      <c r="AB139" s="13"/>
      <c r="AC139" s="11"/>
      <c r="AD139" s="11"/>
      <c r="AE139" s="11"/>
      <c r="AF139" s="13"/>
      <c r="AG139" s="11"/>
      <c r="AH139" s="11"/>
      <c r="AI139" s="11"/>
      <c r="AJ139" s="13"/>
      <c r="AK139" s="11"/>
      <c r="AL139" s="11"/>
      <c r="AM139" s="11"/>
      <c r="AN139" s="13"/>
      <c r="AO139" s="11"/>
      <c r="AP139" s="11"/>
      <c r="AQ139" s="11"/>
      <c r="AR139" s="13"/>
      <c r="AS139" s="11"/>
      <c r="AT139" s="11"/>
      <c r="AU139" s="11"/>
      <c r="AV139" s="13"/>
      <c r="AW139" s="11"/>
      <c r="AX139" s="11"/>
      <c r="AY139" s="11"/>
      <c r="AZ139" s="13"/>
      <c r="BA139" s="11"/>
      <c r="BB139" s="11"/>
      <c r="BC139" s="11"/>
      <c r="BD139" s="11"/>
      <c r="BE139" s="71"/>
      <c r="BF139" s="71"/>
      <c r="BG139" s="66"/>
      <c r="BH139" s="66"/>
    </row>
    <row r="140" spans="1:60" x14ac:dyDescent="0.2">
      <c r="A140" s="14"/>
      <c r="B140" s="15"/>
      <c r="C140" s="14"/>
      <c r="D140" s="15"/>
      <c r="E140" s="17"/>
      <c r="F140" s="19"/>
      <c r="G140" s="19"/>
      <c r="H140" s="19"/>
      <c r="I140" s="19"/>
      <c r="J140" s="19"/>
      <c r="K140" s="19"/>
      <c r="L140" s="18"/>
      <c r="M140" s="16"/>
      <c r="N140" s="13"/>
      <c r="O140" s="16"/>
      <c r="P140" s="13"/>
      <c r="Q140" s="13"/>
      <c r="R140" s="13"/>
      <c r="S140" s="13"/>
      <c r="T140" s="13"/>
      <c r="U140" s="11"/>
      <c r="V140" s="11"/>
      <c r="W140" s="11"/>
      <c r="X140" s="13"/>
      <c r="Y140" s="11"/>
      <c r="Z140" s="11"/>
      <c r="AA140" s="11"/>
      <c r="AB140" s="13"/>
      <c r="AC140" s="11"/>
      <c r="AD140" s="11"/>
      <c r="AE140" s="11"/>
      <c r="AF140" s="13"/>
      <c r="AG140" s="11"/>
      <c r="AH140" s="11"/>
      <c r="AI140" s="11"/>
      <c r="AJ140" s="13"/>
      <c r="AK140" s="11"/>
      <c r="AL140" s="11"/>
      <c r="AM140" s="11"/>
      <c r="AN140" s="13"/>
      <c r="AO140" s="11"/>
      <c r="AP140" s="11"/>
      <c r="AQ140" s="11"/>
      <c r="AR140" s="13"/>
      <c r="AS140" s="11"/>
      <c r="AT140" s="11"/>
      <c r="AU140" s="11"/>
      <c r="AV140" s="13"/>
      <c r="AW140" s="11"/>
      <c r="AX140" s="11"/>
      <c r="AY140" s="11"/>
      <c r="AZ140" s="13"/>
      <c r="BA140" s="11"/>
      <c r="BB140" s="11"/>
      <c r="BC140" s="11"/>
      <c r="BD140" s="11"/>
      <c r="BE140" s="71"/>
      <c r="BF140" s="71"/>
      <c r="BG140" s="66"/>
      <c r="BH140" s="66"/>
    </row>
    <row r="141" spans="1:60" x14ac:dyDescent="0.2">
      <c r="A141" s="14"/>
      <c r="B141" s="15"/>
      <c r="C141" s="14"/>
      <c r="D141" s="15"/>
      <c r="E141" s="17"/>
      <c r="F141" s="19"/>
      <c r="G141" s="19"/>
      <c r="H141" s="19"/>
      <c r="I141" s="19"/>
      <c r="J141" s="19"/>
      <c r="K141" s="19"/>
      <c r="L141" s="18"/>
      <c r="M141" s="16"/>
      <c r="N141" s="13"/>
      <c r="O141" s="16"/>
      <c r="P141" s="13"/>
      <c r="Q141" s="13"/>
      <c r="R141" s="13"/>
      <c r="S141" s="13"/>
      <c r="T141" s="13"/>
      <c r="U141" s="11"/>
      <c r="V141" s="11"/>
      <c r="W141" s="11"/>
      <c r="X141" s="13"/>
      <c r="Y141" s="11"/>
      <c r="Z141" s="11"/>
      <c r="AA141" s="11"/>
      <c r="AB141" s="13"/>
      <c r="AC141" s="11"/>
      <c r="AD141" s="11"/>
      <c r="AE141" s="11"/>
      <c r="AF141" s="13"/>
      <c r="AG141" s="11"/>
      <c r="AH141" s="11"/>
      <c r="AI141" s="11"/>
      <c r="AJ141" s="13"/>
      <c r="AK141" s="11"/>
      <c r="AL141" s="11"/>
      <c r="AM141" s="11"/>
      <c r="AN141" s="13"/>
      <c r="AO141" s="11"/>
      <c r="AP141" s="11"/>
      <c r="AQ141" s="11"/>
      <c r="AR141" s="13"/>
      <c r="AS141" s="11"/>
      <c r="AT141" s="11"/>
      <c r="AU141" s="11"/>
      <c r="AV141" s="13"/>
      <c r="AW141" s="11"/>
      <c r="AX141" s="11"/>
      <c r="AY141" s="11"/>
      <c r="AZ141" s="13"/>
      <c r="BA141" s="11"/>
      <c r="BB141" s="11"/>
      <c r="BC141" s="11"/>
      <c r="BD141" s="11"/>
      <c r="BE141" s="71"/>
      <c r="BF141" s="71"/>
      <c r="BG141" s="66"/>
      <c r="BH141" s="66"/>
    </row>
    <row r="142" spans="1:60" x14ac:dyDescent="0.2">
      <c r="A142" s="14"/>
      <c r="B142" s="15"/>
      <c r="C142" s="14"/>
      <c r="D142" s="15"/>
      <c r="E142" s="17"/>
      <c r="F142" s="19"/>
      <c r="G142" s="19"/>
      <c r="H142" s="19"/>
      <c r="I142" s="19"/>
      <c r="J142" s="19"/>
      <c r="K142" s="19"/>
      <c r="L142" s="18"/>
      <c r="M142" s="16"/>
      <c r="N142" s="13"/>
      <c r="O142" s="16"/>
      <c r="P142" s="13"/>
      <c r="Q142" s="13"/>
      <c r="R142" s="13"/>
      <c r="S142" s="13"/>
      <c r="T142" s="13"/>
      <c r="U142" s="11"/>
      <c r="V142" s="11"/>
      <c r="W142" s="11"/>
      <c r="X142" s="13"/>
      <c r="Y142" s="11"/>
      <c r="Z142" s="11"/>
      <c r="AA142" s="11"/>
      <c r="AB142" s="13"/>
      <c r="AC142" s="11"/>
      <c r="AD142" s="11"/>
      <c r="AE142" s="11"/>
      <c r="AF142" s="13"/>
      <c r="AG142" s="11"/>
      <c r="AH142" s="11"/>
      <c r="AI142" s="11"/>
      <c r="AJ142" s="13"/>
      <c r="AK142" s="11"/>
      <c r="AL142" s="11"/>
      <c r="AM142" s="11"/>
      <c r="AN142" s="13"/>
      <c r="AO142" s="11"/>
      <c r="AP142" s="11"/>
      <c r="AQ142" s="11"/>
      <c r="AR142" s="13"/>
      <c r="AS142" s="11"/>
      <c r="AT142" s="11"/>
      <c r="AU142" s="11"/>
      <c r="AV142" s="13"/>
      <c r="AW142" s="11"/>
      <c r="AX142" s="11"/>
      <c r="AY142" s="11"/>
      <c r="AZ142" s="13"/>
      <c r="BA142" s="11"/>
      <c r="BB142" s="11"/>
      <c r="BC142" s="11"/>
      <c r="BD142" s="11"/>
      <c r="BE142" s="71"/>
      <c r="BF142" s="71"/>
      <c r="BG142" s="66"/>
      <c r="BH142" s="66"/>
    </row>
    <row r="143" spans="1:60" x14ac:dyDescent="0.2">
      <c r="A143" s="14"/>
      <c r="B143" s="15"/>
      <c r="C143" s="14"/>
      <c r="D143" s="15"/>
      <c r="E143" s="17"/>
      <c r="F143" s="19"/>
      <c r="G143" s="19"/>
      <c r="H143" s="19"/>
      <c r="I143" s="19"/>
      <c r="J143" s="19"/>
      <c r="K143" s="19"/>
      <c r="L143" s="18"/>
      <c r="M143" s="16"/>
      <c r="N143" s="13"/>
      <c r="O143" s="16"/>
      <c r="P143" s="13"/>
      <c r="Q143" s="13"/>
      <c r="R143" s="13"/>
      <c r="S143" s="13"/>
      <c r="T143" s="13"/>
      <c r="U143" s="11"/>
      <c r="V143" s="11"/>
      <c r="W143" s="11"/>
      <c r="X143" s="13"/>
      <c r="Y143" s="11"/>
      <c r="Z143" s="11"/>
      <c r="AA143" s="11"/>
      <c r="AB143" s="13"/>
      <c r="AC143" s="11"/>
      <c r="AD143" s="11"/>
      <c r="AE143" s="11"/>
      <c r="AF143" s="13"/>
      <c r="AG143" s="11"/>
      <c r="AH143" s="11"/>
      <c r="AI143" s="11"/>
      <c r="AJ143" s="13"/>
      <c r="AK143" s="11"/>
      <c r="AL143" s="11"/>
      <c r="AM143" s="11"/>
      <c r="AN143" s="13"/>
      <c r="AO143" s="11"/>
      <c r="AP143" s="11"/>
      <c r="AQ143" s="11"/>
      <c r="AR143" s="13"/>
      <c r="AS143" s="11"/>
      <c r="AT143" s="11"/>
      <c r="AU143" s="11"/>
      <c r="AV143" s="13"/>
      <c r="AW143" s="11"/>
      <c r="AX143" s="11"/>
      <c r="AY143" s="11"/>
      <c r="AZ143" s="13"/>
      <c r="BA143" s="11"/>
      <c r="BB143" s="11"/>
      <c r="BC143" s="11"/>
      <c r="BD143" s="11"/>
      <c r="BE143" s="71"/>
      <c r="BF143" s="71"/>
      <c r="BG143" s="66"/>
      <c r="BH143" s="66"/>
    </row>
    <row r="144" spans="1:60" x14ac:dyDescent="0.2">
      <c r="A144" s="14"/>
      <c r="B144" s="15"/>
      <c r="C144" s="14"/>
      <c r="D144" s="15"/>
      <c r="E144" s="17"/>
      <c r="F144" s="19"/>
      <c r="G144" s="19"/>
      <c r="H144" s="19"/>
      <c r="I144" s="19"/>
      <c r="J144" s="19"/>
      <c r="K144" s="19"/>
      <c r="L144" s="18"/>
      <c r="M144" s="16"/>
      <c r="N144" s="13"/>
      <c r="O144" s="16"/>
      <c r="P144" s="13"/>
      <c r="Q144" s="13"/>
      <c r="R144" s="13"/>
      <c r="S144" s="13"/>
      <c r="T144" s="13"/>
      <c r="U144" s="11"/>
      <c r="V144" s="11"/>
      <c r="W144" s="11"/>
      <c r="X144" s="13"/>
      <c r="Y144" s="11"/>
      <c r="Z144" s="11"/>
      <c r="AA144" s="11"/>
      <c r="AB144" s="13"/>
      <c r="AC144" s="11"/>
      <c r="AD144" s="11"/>
      <c r="AE144" s="11"/>
      <c r="AF144" s="13"/>
      <c r="AG144" s="11"/>
      <c r="AH144" s="11"/>
      <c r="AI144" s="11"/>
      <c r="AJ144" s="13"/>
      <c r="AK144" s="11"/>
      <c r="AL144" s="11"/>
      <c r="AM144" s="11"/>
      <c r="AN144" s="13"/>
      <c r="AO144" s="11"/>
      <c r="AP144" s="11"/>
      <c r="AQ144" s="11"/>
      <c r="AR144" s="13"/>
      <c r="AS144" s="11"/>
      <c r="AT144" s="11"/>
      <c r="AU144" s="11"/>
      <c r="AV144" s="13"/>
      <c r="AW144" s="11"/>
      <c r="AX144" s="11"/>
      <c r="AY144" s="11"/>
      <c r="AZ144" s="13"/>
      <c r="BA144" s="11"/>
      <c r="BB144" s="11"/>
      <c r="BC144" s="11"/>
      <c r="BD144" s="11"/>
      <c r="BE144" s="71"/>
      <c r="BF144" s="71"/>
      <c r="BG144" s="66"/>
      <c r="BH144" s="66"/>
    </row>
    <row r="145" spans="1:60" x14ac:dyDescent="0.2">
      <c r="A145" s="14"/>
      <c r="B145" s="15"/>
      <c r="C145" s="14"/>
      <c r="D145" s="15"/>
      <c r="E145" s="17"/>
      <c r="F145" s="19"/>
      <c r="G145" s="19"/>
      <c r="H145" s="19"/>
      <c r="I145" s="19"/>
      <c r="J145" s="19"/>
      <c r="K145" s="19"/>
      <c r="L145" s="18"/>
      <c r="M145" s="16"/>
      <c r="N145" s="13"/>
      <c r="O145" s="16"/>
      <c r="P145" s="13"/>
      <c r="Q145" s="13"/>
      <c r="R145" s="13"/>
      <c r="S145" s="13"/>
      <c r="T145" s="13"/>
      <c r="U145" s="11"/>
      <c r="V145" s="11"/>
      <c r="W145" s="11"/>
      <c r="X145" s="13"/>
      <c r="Y145" s="11"/>
      <c r="Z145" s="11"/>
      <c r="AA145" s="11"/>
      <c r="AB145" s="13"/>
      <c r="AC145" s="11"/>
      <c r="AD145" s="11"/>
      <c r="AE145" s="11"/>
      <c r="AF145" s="13"/>
      <c r="AG145" s="11"/>
      <c r="AH145" s="11"/>
      <c r="AI145" s="11"/>
      <c r="AJ145" s="13"/>
      <c r="AK145" s="11"/>
      <c r="AL145" s="11"/>
      <c r="AM145" s="11"/>
      <c r="AN145" s="13"/>
      <c r="AO145" s="11"/>
      <c r="AP145" s="11"/>
      <c r="AQ145" s="11"/>
      <c r="AR145" s="13"/>
      <c r="AS145" s="11"/>
      <c r="AT145" s="11"/>
      <c r="AU145" s="11"/>
      <c r="AV145" s="13"/>
      <c r="AW145" s="11"/>
      <c r="AX145" s="11"/>
      <c r="AY145" s="11"/>
      <c r="AZ145" s="13"/>
      <c r="BA145" s="11"/>
      <c r="BB145" s="11"/>
      <c r="BC145" s="11"/>
      <c r="BD145" s="11"/>
      <c r="BE145" s="71"/>
      <c r="BF145" s="71"/>
      <c r="BG145" s="66"/>
      <c r="BH145" s="66"/>
    </row>
    <row r="146" spans="1:60" x14ac:dyDescent="0.2">
      <c r="A146" s="14"/>
      <c r="B146" s="15"/>
      <c r="C146" s="14"/>
      <c r="D146" s="15"/>
      <c r="E146" s="17"/>
      <c r="F146" s="19"/>
      <c r="G146" s="19"/>
      <c r="H146" s="19"/>
      <c r="I146" s="19"/>
      <c r="J146" s="19"/>
      <c r="K146" s="19"/>
      <c r="L146" s="18"/>
      <c r="M146" s="16"/>
      <c r="N146" s="13"/>
      <c r="O146" s="16"/>
      <c r="P146" s="13"/>
      <c r="Q146" s="13"/>
      <c r="R146" s="13"/>
      <c r="S146" s="13"/>
      <c r="T146" s="13"/>
      <c r="U146" s="11"/>
      <c r="V146" s="11"/>
      <c r="W146" s="11"/>
      <c r="X146" s="13"/>
      <c r="Y146" s="11"/>
      <c r="Z146" s="11"/>
      <c r="AA146" s="11"/>
      <c r="AB146" s="13"/>
      <c r="AC146" s="11"/>
      <c r="AD146" s="11"/>
      <c r="AE146" s="11"/>
      <c r="AF146" s="13"/>
      <c r="AG146" s="11"/>
      <c r="AH146" s="11"/>
      <c r="AI146" s="11"/>
      <c r="AJ146" s="13"/>
      <c r="AK146" s="11"/>
      <c r="AL146" s="11"/>
      <c r="AM146" s="11"/>
      <c r="AN146" s="13"/>
      <c r="AO146" s="11"/>
      <c r="AP146" s="11"/>
      <c r="AQ146" s="11"/>
      <c r="AR146" s="13"/>
      <c r="AS146" s="11"/>
      <c r="AT146" s="11"/>
      <c r="AU146" s="11"/>
      <c r="AV146" s="13"/>
      <c r="AW146" s="11"/>
      <c r="AX146" s="11"/>
      <c r="AY146" s="11"/>
      <c r="AZ146" s="13"/>
      <c r="BA146" s="11"/>
      <c r="BB146" s="11"/>
      <c r="BC146" s="11"/>
      <c r="BD146" s="11"/>
      <c r="BE146" s="71"/>
      <c r="BF146" s="71"/>
      <c r="BG146" s="66"/>
      <c r="BH146" s="66"/>
    </row>
    <row r="147" spans="1:60" x14ac:dyDescent="0.2">
      <c r="A147" s="14"/>
      <c r="B147" s="15"/>
      <c r="C147" s="14"/>
      <c r="D147" s="15"/>
      <c r="E147" s="17"/>
      <c r="F147" s="19"/>
      <c r="G147" s="19"/>
      <c r="H147" s="19"/>
      <c r="I147" s="19"/>
      <c r="J147" s="19"/>
      <c r="K147" s="19"/>
      <c r="L147" s="18"/>
      <c r="M147" s="16"/>
      <c r="N147" s="13"/>
      <c r="O147" s="16"/>
      <c r="P147" s="13"/>
      <c r="Q147" s="13"/>
      <c r="R147" s="13"/>
      <c r="S147" s="13"/>
      <c r="T147" s="13"/>
      <c r="U147" s="11"/>
      <c r="V147" s="11"/>
      <c r="W147" s="11"/>
      <c r="X147" s="13"/>
      <c r="Y147" s="11"/>
      <c r="Z147" s="11"/>
      <c r="AA147" s="11"/>
      <c r="AB147" s="13"/>
      <c r="AC147" s="11"/>
      <c r="AD147" s="11"/>
      <c r="AE147" s="11"/>
      <c r="AF147" s="13"/>
      <c r="AG147" s="11"/>
      <c r="AH147" s="11"/>
      <c r="AI147" s="11"/>
      <c r="AJ147" s="13"/>
      <c r="AK147" s="11"/>
      <c r="AL147" s="11"/>
      <c r="AM147" s="11"/>
      <c r="AN147" s="13"/>
      <c r="AO147" s="11"/>
      <c r="AP147" s="11"/>
      <c r="AQ147" s="11"/>
      <c r="AR147" s="13"/>
      <c r="AS147" s="11"/>
      <c r="AT147" s="11"/>
      <c r="AU147" s="11"/>
      <c r="AV147" s="13"/>
      <c r="AW147" s="11"/>
      <c r="AX147" s="11"/>
      <c r="AY147" s="11"/>
      <c r="AZ147" s="13"/>
      <c r="BA147" s="11"/>
      <c r="BB147" s="11"/>
      <c r="BC147" s="11"/>
      <c r="BD147" s="11"/>
      <c r="BE147" s="71"/>
      <c r="BF147" s="71"/>
      <c r="BG147" s="66"/>
      <c r="BH147" s="66"/>
    </row>
    <row r="148" spans="1:60" x14ac:dyDescent="0.2">
      <c r="A148" s="14"/>
      <c r="B148" s="15"/>
      <c r="C148" s="14"/>
      <c r="D148" s="15"/>
      <c r="E148" s="17"/>
      <c r="F148" s="19"/>
      <c r="G148" s="19"/>
      <c r="H148" s="19"/>
      <c r="I148" s="19"/>
      <c r="J148" s="19"/>
      <c r="K148" s="19"/>
      <c r="L148" s="18"/>
      <c r="M148" s="16"/>
      <c r="N148" s="13"/>
      <c r="O148" s="16"/>
      <c r="P148" s="13"/>
      <c r="Q148" s="13"/>
      <c r="R148" s="13"/>
      <c r="S148" s="13"/>
      <c r="T148" s="13"/>
      <c r="U148" s="11"/>
      <c r="V148" s="11"/>
      <c r="W148" s="11"/>
      <c r="X148" s="13"/>
      <c r="Y148" s="11"/>
      <c r="Z148" s="11"/>
      <c r="AA148" s="11"/>
      <c r="AB148" s="13"/>
      <c r="AC148" s="11"/>
      <c r="AD148" s="11"/>
      <c r="AE148" s="11"/>
      <c r="AF148" s="13"/>
      <c r="AG148" s="11"/>
      <c r="AH148" s="11"/>
      <c r="AI148" s="11"/>
      <c r="AJ148" s="13"/>
      <c r="AK148" s="11"/>
      <c r="AL148" s="11"/>
      <c r="AM148" s="11"/>
      <c r="AN148" s="13"/>
      <c r="AO148" s="11"/>
      <c r="AP148" s="11"/>
      <c r="AQ148" s="11"/>
      <c r="AR148" s="13"/>
      <c r="AS148" s="11"/>
      <c r="AT148" s="11"/>
      <c r="AU148" s="11"/>
      <c r="AV148" s="13"/>
      <c r="AW148" s="11"/>
      <c r="AX148" s="11"/>
      <c r="AY148" s="11"/>
      <c r="AZ148" s="13"/>
      <c r="BA148" s="11"/>
      <c r="BB148" s="11"/>
      <c r="BC148" s="11"/>
      <c r="BD148" s="11"/>
      <c r="BE148" s="71"/>
      <c r="BF148" s="71"/>
      <c r="BG148" s="66"/>
      <c r="BH148" s="66"/>
    </row>
    <row r="149" spans="1:60" x14ac:dyDescent="0.2">
      <c r="A149" s="14"/>
      <c r="B149" s="15"/>
      <c r="C149" s="14"/>
      <c r="D149" s="15"/>
      <c r="E149" s="17"/>
      <c r="F149" s="19"/>
      <c r="G149" s="19"/>
      <c r="H149" s="19"/>
      <c r="I149" s="19"/>
      <c r="J149" s="19"/>
      <c r="K149" s="19"/>
      <c r="L149" s="18"/>
      <c r="M149" s="16"/>
      <c r="N149" s="13"/>
      <c r="O149" s="16"/>
      <c r="P149" s="13"/>
      <c r="Q149" s="13"/>
      <c r="R149" s="13"/>
      <c r="S149" s="13"/>
      <c r="T149" s="13"/>
      <c r="U149" s="11"/>
      <c r="V149" s="11"/>
      <c r="W149" s="11"/>
      <c r="X149" s="13"/>
      <c r="Y149" s="11"/>
      <c r="Z149" s="11"/>
      <c r="AA149" s="11"/>
      <c r="AB149" s="13"/>
      <c r="AC149" s="11"/>
      <c r="AD149" s="11"/>
      <c r="AE149" s="11"/>
      <c r="AF149" s="13"/>
      <c r="AG149" s="11"/>
      <c r="AH149" s="11"/>
      <c r="AI149" s="11"/>
      <c r="AJ149" s="13"/>
      <c r="AK149" s="11"/>
      <c r="AL149" s="11"/>
      <c r="AM149" s="11"/>
      <c r="AN149" s="13"/>
      <c r="AO149" s="11"/>
      <c r="AP149" s="11"/>
      <c r="AQ149" s="11"/>
      <c r="AR149" s="13"/>
      <c r="AS149" s="11"/>
      <c r="AT149" s="11"/>
      <c r="AU149" s="11"/>
      <c r="AV149" s="13"/>
      <c r="AW149" s="11"/>
      <c r="AX149" s="11"/>
      <c r="AY149" s="11"/>
      <c r="AZ149" s="13"/>
      <c r="BA149" s="11"/>
      <c r="BB149" s="11"/>
      <c r="BC149" s="11"/>
      <c r="BD149" s="11"/>
      <c r="BE149" s="71"/>
      <c r="BF149" s="71"/>
      <c r="BG149" s="66"/>
      <c r="BH149" s="66"/>
    </row>
    <row r="150" spans="1:60" x14ac:dyDescent="0.2">
      <c r="A150" s="14"/>
      <c r="B150" s="15"/>
      <c r="C150" s="14"/>
      <c r="D150" s="15"/>
      <c r="E150" s="17"/>
      <c r="F150" s="19"/>
      <c r="G150" s="19"/>
      <c r="H150" s="19"/>
      <c r="I150" s="19"/>
      <c r="J150" s="19"/>
      <c r="K150" s="19"/>
      <c r="L150" s="18"/>
      <c r="M150" s="16"/>
      <c r="N150" s="13"/>
      <c r="O150" s="16"/>
      <c r="P150" s="13"/>
      <c r="Q150" s="13"/>
      <c r="R150" s="13"/>
      <c r="S150" s="13"/>
      <c r="T150" s="13"/>
      <c r="U150" s="11"/>
      <c r="V150" s="11"/>
      <c r="W150" s="11"/>
      <c r="X150" s="13"/>
      <c r="Y150" s="11"/>
      <c r="Z150" s="11"/>
      <c r="AA150" s="11"/>
      <c r="AB150" s="13"/>
      <c r="AC150" s="11"/>
      <c r="AD150" s="11"/>
      <c r="AE150" s="11"/>
      <c r="AF150" s="13"/>
      <c r="AG150" s="11"/>
      <c r="AH150" s="11"/>
      <c r="AI150" s="11"/>
      <c r="AJ150" s="13"/>
      <c r="AK150" s="11"/>
      <c r="AL150" s="11"/>
      <c r="AM150" s="11"/>
      <c r="AN150" s="13"/>
      <c r="AO150" s="11"/>
      <c r="AP150" s="11"/>
      <c r="AQ150" s="11"/>
      <c r="AR150" s="13"/>
      <c r="AS150" s="11"/>
      <c r="AT150" s="11"/>
      <c r="AU150" s="11"/>
      <c r="AV150" s="13"/>
      <c r="AW150" s="11"/>
      <c r="AX150" s="11"/>
      <c r="AY150" s="11"/>
      <c r="AZ150" s="13"/>
      <c r="BA150" s="11"/>
      <c r="BB150" s="11"/>
      <c r="BC150" s="11"/>
      <c r="BD150" s="11"/>
      <c r="BE150" s="71"/>
      <c r="BF150" s="71"/>
      <c r="BG150" s="66"/>
      <c r="BH150" s="66"/>
    </row>
    <row r="151" spans="1:60" x14ac:dyDescent="0.2">
      <c r="A151" s="14"/>
      <c r="B151" s="15"/>
      <c r="C151" s="14"/>
      <c r="D151" s="15"/>
      <c r="E151" s="17"/>
      <c r="F151" s="19"/>
      <c r="G151" s="19"/>
      <c r="H151" s="19"/>
      <c r="I151" s="19"/>
      <c r="J151" s="19"/>
      <c r="K151" s="19"/>
      <c r="L151" s="18"/>
      <c r="M151" s="16"/>
      <c r="N151" s="13"/>
      <c r="O151" s="16"/>
      <c r="P151" s="13"/>
      <c r="Q151" s="13"/>
      <c r="R151" s="13"/>
      <c r="S151" s="13"/>
      <c r="T151" s="13"/>
      <c r="U151" s="11"/>
      <c r="V151" s="11"/>
      <c r="W151" s="11"/>
      <c r="X151" s="13"/>
      <c r="Y151" s="11"/>
      <c r="Z151" s="11"/>
      <c r="AA151" s="11"/>
      <c r="AB151" s="13"/>
      <c r="AC151" s="11"/>
      <c r="AD151" s="11"/>
      <c r="AE151" s="11"/>
      <c r="AF151" s="13"/>
      <c r="AG151" s="11"/>
      <c r="AH151" s="11"/>
      <c r="AI151" s="11"/>
      <c r="AJ151" s="13"/>
      <c r="AK151" s="11"/>
      <c r="AL151" s="11"/>
      <c r="AM151" s="11"/>
      <c r="AN151" s="13"/>
      <c r="AO151" s="11"/>
      <c r="AP151" s="11"/>
      <c r="AQ151" s="11"/>
      <c r="AR151" s="13"/>
      <c r="AS151" s="11"/>
      <c r="AT151" s="11"/>
      <c r="AU151" s="11"/>
      <c r="AV151" s="13"/>
      <c r="AW151" s="11"/>
      <c r="AX151" s="11"/>
      <c r="AY151" s="11"/>
      <c r="AZ151" s="13"/>
      <c r="BA151" s="11"/>
      <c r="BB151" s="11"/>
      <c r="BC151" s="11"/>
      <c r="BD151" s="11"/>
      <c r="BE151" s="71"/>
      <c r="BF151" s="71"/>
      <c r="BG151" s="66"/>
      <c r="BH151" s="66"/>
    </row>
    <row r="152" spans="1:60" x14ac:dyDescent="0.2">
      <c r="A152" s="14"/>
      <c r="B152" s="15"/>
      <c r="C152" s="14"/>
      <c r="D152" s="15"/>
      <c r="E152" s="17"/>
      <c r="F152" s="19"/>
      <c r="G152" s="19"/>
      <c r="H152" s="19"/>
      <c r="I152" s="19"/>
      <c r="J152" s="19"/>
      <c r="K152" s="19"/>
      <c r="L152" s="18"/>
      <c r="M152" s="16"/>
      <c r="N152" s="13"/>
      <c r="O152" s="16"/>
      <c r="P152" s="13"/>
      <c r="Q152" s="13"/>
      <c r="R152" s="13"/>
      <c r="S152" s="13"/>
      <c r="T152" s="13"/>
      <c r="U152" s="11"/>
      <c r="V152" s="11"/>
      <c r="W152" s="11"/>
      <c r="X152" s="13"/>
      <c r="Y152" s="11"/>
      <c r="Z152" s="11"/>
      <c r="AA152" s="11"/>
      <c r="AB152" s="13"/>
      <c r="AC152" s="11"/>
      <c r="AD152" s="11"/>
      <c r="AE152" s="11"/>
      <c r="AF152" s="13"/>
      <c r="AG152" s="11"/>
      <c r="AH152" s="11"/>
      <c r="AI152" s="11"/>
      <c r="AJ152" s="13"/>
      <c r="AK152" s="11"/>
      <c r="AL152" s="11"/>
      <c r="AM152" s="11"/>
      <c r="AN152" s="13"/>
      <c r="AO152" s="11"/>
      <c r="AP152" s="11"/>
      <c r="AQ152" s="11"/>
      <c r="AR152" s="13"/>
      <c r="AS152" s="11"/>
      <c r="AT152" s="11"/>
      <c r="AU152" s="11"/>
      <c r="AV152" s="13"/>
      <c r="AW152" s="11"/>
      <c r="AX152" s="11"/>
      <c r="AY152" s="11"/>
      <c r="AZ152" s="13"/>
      <c r="BA152" s="11"/>
      <c r="BB152" s="11"/>
      <c r="BC152" s="11"/>
      <c r="BD152" s="11"/>
      <c r="BE152" s="71"/>
      <c r="BF152" s="71"/>
      <c r="BG152" s="66"/>
      <c r="BH152" s="66"/>
    </row>
    <row r="153" spans="1:60" x14ac:dyDescent="0.2">
      <c r="A153" s="14"/>
      <c r="B153" s="15"/>
      <c r="C153" s="14"/>
      <c r="D153" s="15"/>
      <c r="E153" s="17"/>
      <c r="F153" s="19"/>
      <c r="G153" s="19"/>
      <c r="H153" s="19"/>
      <c r="I153" s="19"/>
      <c r="J153" s="19"/>
      <c r="K153" s="19"/>
      <c r="L153" s="18"/>
      <c r="M153" s="16"/>
      <c r="N153" s="13"/>
      <c r="O153" s="16"/>
      <c r="P153" s="13"/>
      <c r="Q153" s="13"/>
      <c r="R153" s="13"/>
      <c r="S153" s="13"/>
      <c r="T153" s="13"/>
      <c r="U153" s="11"/>
      <c r="V153" s="11"/>
      <c r="W153" s="11"/>
      <c r="X153" s="13"/>
      <c r="Y153" s="11"/>
      <c r="Z153" s="11"/>
      <c r="AA153" s="11"/>
      <c r="AB153" s="13"/>
      <c r="AC153" s="11"/>
      <c r="AD153" s="11"/>
      <c r="AE153" s="11"/>
      <c r="AF153" s="13"/>
      <c r="AG153" s="11"/>
      <c r="AH153" s="11"/>
      <c r="AI153" s="11"/>
      <c r="AJ153" s="13"/>
      <c r="AK153" s="11"/>
      <c r="AL153" s="11"/>
      <c r="AM153" s="11"/>
      <c r="AN153" s="13"/>
      <c r="AO153" s="11"/>
      <c r="AP153" s="11"/>
      <c r="AQ153" s="11"/>
      <c r="AR153" s="13"/>
      <c r="AS153" s="11"/>
      <c r="AT153" s="11"/>
      <c r="AU153" s="11"/>
      <c r="AV153" s="13"/>
      <c r="AW153" s="11"/>
      <c r="AX153" s="11"/>
      <c r="AY153" s="11"/>
      <c r="AZ153" s="13"/>
      <c r="BA153" s="11"/>
      <c r="BB153" s="11"/>
      <c r="BC153" s="11"/>
      <c r="BD153" s="11"/>
      <c r="BE153" s="71"/>
      <c r="BF153" s="71"/>
      <c r="BG153" s="66"/>
      <c r="BH153" s="66"/>
    </row>
    <row r="154" spans="1:60" x14ac:dyDescent="0.2">
      <c r="A154" s="14"/>
      <c r="B154" s="15"/>
      <c r="C154" s="14"/>
      <c r="D154" s="15"/>
      <c r="E154" s="17"/>
      <c r="F154" s="19"/>
      <c r="G154" s="19"/>
      <c r="H154" s="19"/>
      <c r="I154" s="19"/>
      <c r="J154" s="19"/>
      <c r="K154" s="19"/>
      <c r="L154" s="18"/>
      <c r="M154" s="16"/>
      <c r="N154" s="13"/>
      <c r="O154" s="16"/>
      <c r="P154" s="13"/>
      <c r="Q154" s="13"/>
      <c r="R154" s="13"/>
      <c r="S154" s="13"/>
      <c r="T154" s="13"/>
      <c r="U154" s="11"/>
      <c r="V154" s="11"/>
      <c r="W154" s="11"/>
      <c r="X154" s="13"/>
      <c r="Y154" s="11"/>
      <c r="Z154" s="11"/>
      <c r="AA154" s="11"/>
      <c r="AB154" s="13"/>
      <c r="AC154" s="11"/>
      <c r="AD154" s="11"/>
      <c r="AE154" s="11"/>
      <c r="AF154" s="13"/>
      <c r="AG154" s="11"/>
      <c r="AH154" s="11"/>
      <c r="AI154" s="11"/>
      <c r="AJ154" s="13"/>
      <c r="AK154" s="11"/>
      <c r="AL154" s="11"/>
      <c r="AM154" s="11"/>
      <c r="AN154" s="13"/>
      <c r="AO154" s="11"/>
      <c r="AP154" s="11"/>
      <c r="AQ154" s="11"/>
      <c r="AR154" s="13"/>
      <c r="AS154" s="11"/>
      <c r="AT154" s="11"/>
      <c r="AU154" s="11"/>
      <c r="AV154" s="13"/>
      <c r="AW154" s="11"/>
      <c r="AX154" s="11"/>
      <c r="AY154" s="11"/>
      <c r="AZ154" s="13"/>
      <c r="BA154" s="11"/>
      <c r="BB154" s="11"/>
      <c r="BC154" s="11"/>
      <c r="BD154" s="11"/>
      <c r="BE154" s="71"/>
      <c r="BF154" s="71"/>
      <c r="BG154" s="66"/>
      <c r="BH154" s="66"/>
    </row>
    <row r="155" spans="1:60" x14ac:dyDescent="0.2">
      <c r="A155" s="14"/>
      <c r="B155" s="15"/>
      <c r="C155" s="14"/>
      <c r="D155" s="15"/>
      <c r="E155" s="17"/>
      <c r="F155" s="19"/>
      <c r="G155" s="19"/>
      <c r="H155" s="19"/>
      <c r="I155" s="19"/>
      <c r="J155" s="19"/>
      <c r="K155" s="19"/>
      <c r="L155" s="18"/>
      <c r="M155" s="16"/>
      <c r="N155" s="13"/>
      <c r="O155" s="16"/>
      <c r="P155" s="13"/>
      <c r="Q155" s="13"/>
      <c r="R155" s="13"/>
      <c r="S155" s="13"/>
      <c r="T155" s="13"/>
      <c r="U155" s="11"/>
      <c r="V155" s="11"/>
      <c r="W155" s="11"/>
      <c r="X155" s="13"/>
      <c r="Y155" s="11"/>
      <c r="Z155" s="11"/>
      <c r="AA155" s="11"/>
      <c r="AB155" s="13"/>
      <c r="AC155" s="11"/>
      <c r="AD155" s="11"/>
      <c r="AE155" s="11"/>
      <c r="AF155" s="13"/>
      <c r="AG155" s="11"/>
      <c r="AH155" s="11"/>
      <c r="AI155" s="11"/>
      <c r="AJ155" s="13"/>
      <c r="AK155" s="11"/>
      <c r="AL155" s="11"/>
      <c r="AM155" s="11"/>
      <c r="AN155" s="13"/>
      <c r="AO155" s="11"/>
      <c r="AP155" s="11"/>
      <c r="AQ155" s="11"/>
      <c r="AR155" s="13"/>
      <c r="AS155" s="11"/>
      <c r="AT155" s="11"/>
      <c r="AU155" s="11"/>
      <c r="AV155" s="13"/>
      <c r="AW155" s="11"/>
      <c r="AX155" s="11"/>
      <c r="AY155" s="11"/>
      <c r="AZ155" s="13"/>
      <c r="BA155" s="11"/>
      <c r="BB155" s="11"/>
      <c r="BC155" s="11"/>
      <c r="BD155" s="11"/>
      <c r="BE155" s="71"/>
      <c r="BF155" s="71"/>
      <c r="BG155" s="66"/>
      <c r="BH155" s="66"/>
    </row>
    <row r="156" spans="1:60" x14ac:dyDescent="0.2">
      <c r="A156" s="14"/>
      <c r="B156" s="15"/>
      <c r="C156" s="14"/>
      <c r="D156" s="15"/>
      <c r="E156" s="17"/>
      <c r="F156" s="19"/>
      <c r="G156" s="19"/>
      <c r="H156" s="19"/>
      <c r="I156" s="19"/>
      <c r="J156" s="19"/>
      <c r="K156" s="19"/>
      <c r="L156" s="18"/>
      <c r="M156" s="16"/>
      <c r="N156" s="13"/>
      <c r="O156" s="16"/>
      <c r="P156" s="13"/>
      <c r="Q156" s="13"/>
      <c r="R156" s="13"/>
      <c r="S156" s="13"/>
      <c r="T156" s="13"/>
      <c r="U156" s="11"/>
      <c r="V156" s="11"/>
      <c r="W156" s="11"/>
      <c r="X156" s="13"/>
      <c r="Y156" s="11"/>
      <c r="Z156" s="11"/>
      <c r="AA156" s="11"/>
      <c r="AB156" s="13"/>
      <c r="AC156" s="11"/>
      <c r="AD156" s="11"/>
      <c r="AE156" s="11"/>
      <c r="AF156" s="13"/>
      <c r="AG156" s="11"/>
      <c r="AH156" s="11"/>
      <c r="AI156" s="11"/>
      <c r="AJ156" s="13"/>
      <c r="AK156" s="11"/>
      <c r="AL156" s="11"/>
      <c r="AM156" s="11"/>
      <c r="AN156" s="13"/>
      <c r="AO156" s="11"/>
      <c r="AP156" s="11"/>
      <c r="AQ156" s="11"/>
      <c r="AR156" s="13"/>
      <c r="AS156" s="11"/>
      <c r="AT156" s="11"/>
      <c r="AU156" s="11"/>
      <c r="AV156" s="13"/>
      <c r="AW156" s="11"/>
      <c r="AX156" s="11"/>
      <c r="AY156" s="11"/>
      <c r="AZ156" s="13"/>
      <c r="BA156" s="11"/>
      <c r="BB156" s="11"/>
      <c r="BC156" s="11"/>
      <c r="BD156" s="11"/>
      <c r="BE156" s="71"/>
      <c r="BF156" s="71"/>
      <c r="BG156" s="66"/>
      <c r="BH156" s="66"/>
    </row>
    <row r="157" spans="1:60" x14ac:dyDescent="0.2">
      <c r="A157" s="14"/>
      <c r="B157" s="15"/>
      <c r="C157" s="14"/>
      <c r="D157" s="15"/>
      <c r="E157" s="17"/>
      <c r="F157" s="19"/>
      <c r="G157" s="19"/>
      <c r="H157" s="19"/>
      <c r="I157" s="19"/>
      <c r="J157" s="19"/>
      <c r="K157" s="19"/>
      <c r="L157" s="18"/>
      <c r="M157" s="16"/>
      <c r="N157" s="13"/>
      <c r="O157" s="16"/>
      <c r="P157" s="13"/>
      <c r="Q157" s="13"/>
      <c r="R157" s="13"/>
      <c r="S157" s="13"/>
      <c r="T157" s="13"/>
      <c r="U157" s="11"/>
      <c r="V157" s="11"/>
      <c r="W157" s="11"/>
      <c r="X157" s="13"/>
      <c r="Y157" s="11"/>
      <c r="Z157" s="11"/>
      <c r="AA157" s="11"/>
      <c r="AB157" s="13"/>
      <c r="AC157" s="11"/>
      <c r="AD157" s="11"/>
      <c r="AE157" s="11"/>
      <c r="AF157" s="13"/>
      <c r="AG157" s="11"/>
      <c r="AH157" s="11"/>
      <c r="AI157" s="11"/>
      <c r="AJ157" s="13"/>
      <c r="AK157" s="11"/>
      <c r="AL157" s="11"/>
      <c r="AM157" s="11"/>
      <c r="AN157" s="13"/>
      <c r="AO157" s="11"/>
      <c r="AP157" s="11"/>
      <c r="AQ157" s="11"/>
      <c r="AR157" s="13"/>
      <c r="AS157" s="11"/>
      <c r="AT157" s="11"/>
      <c r="AU157" s="11"/>
      <c r="AV157" s="13"/>
      <c r="AW157" s="11"/>
      <c r="AX157" s="11"/>
      <c r="AY157" s="11"/>
      <c r="AZ157" s="13"/>
      <c r="BA157" s="11"/>
      <c r="BB157" s="11"/>
      <c r="BC157" s="11"/>
      <c r="BD157" s="11"/>
      <c r="BE157" s="71"/>
      <c r="BF157" s="71"/>
      <c r="BG157" s="66"/>
      <c r="BH157" s="66"/>
    </row>
    <row r="158" spans="1:60" x14ac:dyDescent="0.2">
      <c r="A158" s="14"/>
      <c r="B158" s="15"/>
      <c r="C158" s="14"/>
      <c r="D158" s="15"/>
      <c r="E158" s="17"/>
      <c r="F158" s="19"/>
      <c r="G158" s="19"/>
      <c r="H158" s="19"/>
      <c r="I158" s="19"/>
      <c r="J158" s="19"/>
      <c r="K158" s="19"/>
      <c r="L158" s="18"/>
      <c r="M158" s="16"/>
      <c r="N158" s="13"/>
      <c r="O158" s="16"/>
      <c r="P158" s="13"/>
      <c r="Q158" s="13"/>
      <c r="R158" s="13"/>
      <c r="S158" s="13"/>
      <c r="T158" s="13"/>
      <c r="U158" s="11"/>
      <c r="V158" s="11"/>
      <c r="W158" s="11"/>
      <c r="X158" s="13"/>
      <c r="Y158" s="11"/>
      <c r="Z158" s="11"/>
      <c r="AA158" s="11"/>
      <c r="AB158" s="13"/>
      <c r="AC158" s="11"/>
      <c r="AD158" s="11"/>
      <c r="AE158" s="11"/>
      <c r="AF158" s="13"/>
      <c r="AG158" s="11"/>
      <c r="AH158" s="11"/>
      <c r="AI158" s="11"/>
      <c r="AJ158" s="13"/>
      <c r="AK158" s="11"/>
      <c r="AL158" s="11"/>
      <c r="AM158" s="11"/>
      <c r="AN158" s="13"/>
      <c r="AO158" s="11"/>
      <c r="AP158" s="11"/>
      <c r="AQ158" s="11"/>
      <c r="AR158" s="13"/>
      <c r="AS158" s="11"/>
      <c r="AT158" s="11"/>
      <c r="AU158" s="11"/>
      <c r="AV158" s="13"/>
      <c r="AW158" s="11"/>
      <c r="AX158" s="11"/>
      <c r="AY158" s="11"/>
      <c r="AZ158" s="13"/>
      <c r="BA158" s="11"/>
      <c r="BB158" s="11"/>
      <c r="BC158" s="11"/>
      <c r="BD158" s="11"/>
      <c r="BE158" s="71"/>
      <c r="BF158" s="71"/>
      <c r="BG158" s="66"/>
      <c r="BH158" s="66"/>
    </row>
    <row r="159" spans="1:60" x14ac:dyDescent="0.2">
      <c r="A159" s="14"/>
      <c r="B159" s="15"/>
      <c r="C159" s="14"/>
      <c r="D159" s="15"/>
      <c r="E159" s="17"/>
      <c r="F159" s="19"/>
      <c r="G159" s="19"/>
      <c r="H159" s="19"/>
      <c r="I159" s="19"/>
      <c r="J159" s="19"/>
      <c r="K159" s="19"/>
      <c r="L159" s="18"/>
      <c r="M159" s="16"/>
      <c r="N159" s="13"/>
      <c r="O159" s="16"/>
      <c r="P159" s="13"/>
      <c r="Q159" s="13"/>
      <c r="R159" s="13"/>
      <c r="S159" s="13"/>
      <c r="T159" s="13"/>
      <c r="U159" s="11"/>
      <c r="V159" s="11"/>
      <c r="W159" s="11"/>
      <c r="X159" s="13"/>
      <c r="Y159" s="11"/>
      <c r="Z159" s="11"/>
      <c r="AA159" s="11"/>
      <c r="AB159" s="13"/>
      <c r="AC159" s="11"/>
      <c r="AD159" s="11"/>
      <c r="AE159" s="11"/>
      <c r="AF159" s="13"/>
      <c r="AG159" s="11"/>
      <c r="AH159" s="11"/>
      <c r="AI159" s="11"/>
      <c r="AJ159" s="13"/>
      <c r="AK159" s="11"/>
      <c r="AL159" s="11"/>
      <c r="AM159" s="11"/>
      <c r="AN159" s="13"/>
      <c r="AO159" s="11"/>
      <c r="AP159" s="11"/>
      <c r="AQ159" s="11"/>
      <c r="AR159" s="13"/>
      <c r="AS159" s="11"/>
      <c r="AT159" s="11"/>
      <c r="AU159" s="11"/>
      <c r="AV159" s="13"/>
      <c r="AW159" s="11"/>
      <c r="AX159" s="11"/>
      <c r="AY159" s="11"/>
      <c r="AZ159" s="13"/>
      <c r="BA159" s="11"/>
      <c r="BB159" s="11"/>
      <c r="BC159" s="11"/>
      <c r="BD159" s="11"/>
      <c r="BE159" s="71"/>
      <c r="BF159" s="71"/>
      <c r="BG159" s="66"/>
      <c r="BH159" s="66"/>
    </row>
    <row r="160" spans="1:60" x14ac:dyDescent="0.2">
      <c r="A160" s="14"/>
      <c r="B160" s="15"/>
      <c r="C160" s="14"/>
      <c r="D160" s="15"/>
      <c r="E160" s="17"/>
      <c r="F160" s="19"/>
      <c r="G160" s="19"/>
      <c r="H160" s="19"/>
      <c r="I160" s="19"/>
      <c r="J160" s="19"/>
      <c r="K160" s="19"/>
      <c r="L160" s="18"/>
      <c r="M160" s="16"/>
      <c r="N160" s="13"/>
      <c r="O160" s="16"/>
      <c r="P160" s="13"/>
      <c r="Q160" s="13"/>
      <c r="R160" s="13"/>
      <c r="S160" s="13"/>
      <c r="T160" s="13"/>
      <c r="U160" s="11"/>
      <c r="V160" s="11"/>
      <c r="W160" s="11"/>
      <c r="X160" s="13"/>
      <c r="Y160" s="11"/>
      <c r="Z160" s="11"/>
      <c r="AA160" s="11"/>
      <c r="AB160" s="13"/>
      <c r="AC160" s="11"/>
      <c r="AD160" s="11"/>
      <c r="AE160" s="11"/>
      <c r="AF160" s="13"/>
      <c r="AG160" s="11"/>
      <c r="AH160" s="11"/>
      <c r="AI160" s="11"/>
      <c r="AJ160" s="13"/>
      <c r="AK160" s="11"/>
      <c r="AL160" s="11"/>
      <c r="AM160" s="11"/>
      <c r="AN160" s="13"/>
      <c r="AO160" s="11"/>
      <c r="AP160" s="11"/>
      <c r="AQ160" s="11"/>
      <c r="AR160" s="13"/>
      <c r="AS160" s="11"/>
      <c r="AT160" s="11"/>
      <c r="AU160" s="11"/>
      <c r="AV160" s="13"/>
      <c r="AW160" s="11"/>
      <c r="AX160" s="11"/>
      <c r="AY160" s="11"/>
      <c r="AZ160" s="13"/>
      <c r="BA160" s="11"/>
      <c r="BB160" s="11"/>
      <c r="BC160" s="11"/>
      <c r="BD160" s="11"/>
      <c r="BE160" s="71"/>
      <c r="BF160" s="71"/>
      <c r="BG160" s="66"/>
      <c r="BH160" s="66"/>
    </row>
    <row r="161" spans="1:60" x14ac:dyDescent="0.2">
      <c r="A161" s="67"/>
      <c r="B161" s="67"/>
      <c r="C161" s="68"/>
      <c r="D161" s="69"/>
      <c r="E161" s="70"/>
      <c r="F161" s="70"/>
      <c r="G161" s="70"/>
      <c r="H161" s="70"/>
      <c r="I161" s="70"/>
      <c r="J161" s="70"/>
      <c r="K161" s="70"/>
      <c r="L161" s="70"/>
      <c r="M161" s="99"/>
      <c r="N161" s="100"/>
      <c r="O161" s="99"/>
      <c r="P161" s="100"/>
      <c r="Q161" s="13"/>
      <c r="R161" s="13"/>
      <c r="S161" s="13"/>
      <c r="T161" s="13"/>
      <c r="U161" s="11"/>
      <c r="V161" s="11"/>
      <c r="W161" s="11"/>
      <c r="X161" s="13"/>
      <c r="Y161" s="11"/>
      <c r="Z161" s="11"/>
      <c r="AA161" s="11"/>
      <c r="AB161" s="13"/>
      <c r="AC161" s="11"/>
      <c r="AD161" s="11"/>
      <c r="AE161" s="11"/>
      <c r="AF161" s="13"/>
      <c r="AG161" s="11"/>
      <c r="AH161" s="11"/>
      <c r="AI161" s="11"/>
      <c r="AJ161" s="13"/>
      <c r="AK161" s="11"/>
      <c r="AL161" s="11"/>
      <c r="AM161" s="11"/>
      <c r="AN161" s="13"/>
      <c r="AO161" s="11"/>
      <c r="AP161" s="11"/>
      <c r="AQ161" s="11"/>
      <c r="AR161" s="13"/>
      <c r="AS161" s="11"/>
      <c r="AT161" s="11"/>
      <c r="AU161" s="11"/>
      <c r="AV161" s="13"/>
      <c r="AW161" s="11"/>
      <c r="AX161" s="11"/>
      <c r="AY161" s="11"/>
      <c r="AZ161" s="13"/>
      <c r="BA161" s="11"/>
      <c r="BB161" s="11"/>
      <c r="BC161" s="11"/>
      <c r="BD161" s="11"/>
      <c r="BE161" s="71"/>
      <c r="BF161" s="71"/>
      <c r="BG161" s="66"/>
      <c r="BH161" s="66"/>
    </row>
    <row r="162" spans="1:60" x14ac:dyDescent="0.2">
      <c r="A162" s="67"/>
      <c r="B162" s="67"/>
      <c r="C162" s="68"/>
      <c r="D162" s="69"/>
      <c r="E162" s="70"/>
      <c r="F162" s="70"/>
      <c r="G162" s="70"/>
      <c r="H162" s="70"/>
      <c r="I162" s="70"/>
      <c r="J162" s="70"/>
      <c r="K162" s="70"/>
      <c r="L162" s="70"/>
      <c r="M162" s="99"/>
      <c r="N162" s="100"/>
      <c r="O162" s="99"/>
      <c r="P162" s="100"/>
      <c r="Q162" s="13"/>
      <c r="R162" s="13"/>
      <c r="S162" s="13"/>
      <c r="T162" s="13"/>
      <c r="U162" s="11"/>
      <c r="V162" s="11"/>
      <c r="W162" s="11"/>
      <c r="X162" s="13"/>
      <c r="Y162" s="11"/>
      <c r="Z162" s="11"/>
      <c r="AA162" s="11"/>
      <c r="AB162" s="13"/>
      <c r="AC162" s="11"/>
      <c r="AD162" s="11"/>
      <c r="AE162" s="11"/>
      <c r="AF162" s="13"/>
      <c r="AG162" s="11"/>
      <c r="AH162" s="11"/>
      <c r="AI162" s="11"/>
      <c r="AJ162" s="13"/>
      <c r="AK162" s="11"/>
      <c r="AL162" s="11"/>
      <c r="AM162" s="11"/>
      <c r="AN162" s="13"/>
      <c r="AO162" s="11"/>
      <c r="AP162" s="11"/>
      <c r="AQ162" s="11"/>
      <c r="AR162" s="13"/>
      <c r="AS162" s="11"/>
      <c r="AT162" s="11"/>
      <c r="AU162" s="11"/>
      <c r="AV162" s="13"/>
      <c r="AW162" s="11"/>
      <c r="AX162" s="11"/>
      <c r="AY162" s="11"/>
      <c r="AZ162" s="13"/>
      <c r="BA162" s="11"/>
      <c r="BB162" s="11"/>
      <c r="BC162" s="11"/>
      <c r="BD162" s="11"/>
      <c r="BE162" s="71"/>
      <c r="BF162" s="71"/>
      <c r="BG162" s="66"/>
      <c r="BH162" s="66"/>
    </row>
    <row r="163" spans="1:60" x14ac:dyDescent="0.2">
      <c r="A163" s="67"/>
      <c r="B163" s="67"/>
      <c r="C163" s="68"/>
      <c r="D163" s="69"/>
      <c r="E163" s="70"/>
      <c r="F163" s="70"/>
      <c r="G163" s="70"/>
      <c r="H163" s="70"/>
      <c r="I163" s="70"/>
      <c r="J163" s="70"/>
      <c r="K163" s="70"/>
      <c r="L163" s="70"/>
      <c r="M163" s="99"/>
      <c r="N163" s="100"/>
      <c r="O163" s="99"/>
      <c r="P163" s="100"/>
      <c r="Q163" s="13"/>
      <c r="R163" s="13"/>
      <c r="S163" s="13"/>
      <c r="T163" s="13"/>
      <c r="U163" s="11"/>
      <c r="V163" s="11"/>
      <c r="W163" s="11"/>
      <c r="X163" s="13"/>
      <c r="Y163" s="11"/>
      <c r="Z163" s="11"/>
      <c r="AA163" s="11"/>
      <c r="AB163" s="13"/>
      <c r="AC163" s="11"/>
      <c r="AD163" s="11"/>
      <c r="AE163" s="11"/>
      <c r="AF163" s="13"/>
      <c r="AG163" s="11"/>
      <c r="AH163" s="11"/>
      <c r="AI163" s="11"/>
      <c r="AJ163" s="13"/>
      <c r="AK163" s="11"/>
      <c r="AL163" s="11"/>
      <c r="AM163" s="11"/>
      <c r="AN163" s="13"/>
      <c r="AO163" s="11"/>
      <c r="AP163" s="11"/>
      <c r="AQ163" s="11"/>
      <c r="AR163" s="13"/>
      <c r="AS163" s="11"/>
      <c r="AT163" s="11"/>
      <c r="AU163" s="11"/>
      <c r="AV163" s="13"/>
      <c r="AW163" s="11"/>
      <c r="AX163" s="11"/>
      <c r="AY163" s="11"/>
      <c r="AZ163" s="13"/>
      <c r="BA163" s="11"/>
      <c r="BB163" s="11"/>
      <c r="BC163" s="11"/>
      <c r="BD163" s="11"/>
      <c r="BE163" s="71"/>
      <c r="BF163" s="71"/>
      <c r="BG163" s="66"/>
      <c r="BH163" s="66"/>
    </row>
    <row r="164" spans="1:60" x14ac:dyDescent="0.2">
      <c r="A164" s="67"/>
      <c r="B164" s="67"/>
      <c r="C164" s="68"/>
      <c r="D164" s="69"/>
      <c r="E164" s="70"/>
      <c r="F164" s="70"/>
      <c r="G164" s="70"/>
      <c r="H164" s="70"/>
      <c r="I164" s="70"/>
      <c r="J164" s="70"/>
      <c r="K164" s="70"/>
      <c r="L164" s="70"/>
      <c r="M164" s="99"/>
      <c r="N164" s="100"/>
      <c r="O164" s="99"/>
      <c r="P164" s="100"/>
      <c r="Q164" s="13"/>
      <c r="R164" s="13"/>
      <c r="S164" s="13"/>
      <c r="T164" s="13"/>
      <c r="U164" s="11"/>
      <c r="V164" s="11"/>
      <c r="W164" s="11"/>
      <c r="X164" s="13"/>
      <c r="Y164" s="11"/>
      <c r="Z164" s="11"/>
      <c r="AA164" s="11"/>
      <c r="AB164" s="13"/>
      <c r="AC164" s="11"/>
      <c r="AD164" s="11"/>
      <c r="AE164" s="11"/>
      <c r="AF164" s="13"/>
      <c r="AG164" s="11"/>
      <c r="AH164" s="11"/>
      <c r="AI164" s="11"/>
      <c r="AJ164" s="13"/>
      <c r="AK164" s="11"/>
      <c r="AL164" s="11"/>
      <c r="AM164" s="11"/>
      <c r="AN164" s="13"/>
      <c r="AO164" s="11"/>
      <c r="AP164" s="11"/>
      <c r="AQ164" s="11"/>
      <c r="AR164" s="13"/>
      <c r="AS164" s="11"/>
      <c r="AT164" s="11"/>
      <c r="AU164" s="11"/>
      <c r="AV164" s="13"/>
      <c r="AW164" s="11"/>
      <c r="AX164" s="11"/>
      <c r="AY164" s="11"/>
      <c r="AZ164" s="13"/>
      <c r="BA164" s="11"/>
      <c r="BB164" s="11"/>
      <c r="BC164" s="11"/>
      <c r="BD164" s="11"/>
      <c r="BE164" s="71"/>
      <c r="BF164" s="71"/>
      <c r="BG164" s="66"/>
      <c r="BH164" s="66"/>
    </row>
    <row r="165" spans="1:60" x14ac:dyDescent="0.2">
      <c r="A165" s="67"/>
      <c r="B165" s="67"/>
      <c r="C165" s="68"/>
      <c r="D165" s="69"/>
      <c r="E165" s="70"/>
      <c r="F165" s="70"/>
      <c r="G165" s="70"/>
      <c r="H165" s="70"/>
      <c r="I165" s="70"/>
      <c r="J165" s="70"/>
      <c r="K165" s="70"/>
      <c r="L165" s="70"/>
      <c r="M165" s="99"/>
      <c r="N165" s="100"/>
      <c r="O165" s="99"/>
      <c r="P165" s="100"/>
      <c r="Q165" s="13"/>
      <c r="R165" s="13"/>
      <c r="S165" s="13"/>
      <c r="T165" s="13"/>
      <c r="U165" s="11"/>
      <c r="V165" s="11"/>
      <c r="W165" s="11"/>
      <c r="X165" s="13"/>
      <c r="Y165" s="11"/>
      <c r="Z165" s="11"/>
      <c r="AA165" s="11"/>
      <c r="AB165" s="13"/>
      <c r="AC165" s="11"/>
      <c r="AD165" s="11"/>
      <c r="AE165" s="11"/>
      <c r="AF165" s="13"/>
      <c r="AG165" s="11"/>
      <c r="AH165" s="11"/>
      <c r="AI165" s="11"/>
      <c r="AJ165" s="13"/>
      <c r="AK165" s="11"/>
      <c r="AL165" s="11"/>
      <c r="AM165" s="11"/>
      <c r="AN165" s="13"/>
      <c r="AO165" s="11"/>
      <c r="AP165" s="11"/>
      <c r="AQ165" s="11"/>
      <c r="AR165" s="13"/>
      <c r="AS165" s="11"/>
      <c r="AT165" s="11"/>
      <c r="AU165" s="11"/>
      <c r="AV165" s="13"/>
      <c r="AW165" s="11"/>
      <c r="AX165" s="11"/>
      <c r="AY165" s="11"/>
      <c r="AZ165" s="13"/>
      <c r="BA165" s="11"/>
      <c r="BB165" s="11"/>
      <c r="BC165" s="11"/>
      <c r="BD165" s="11"/>
      <c r="BE165" s="71"/>
      <c r="BF165" s="71"/>
      <c r="BG165" s="66"/>
      <c r="BH165" s="66"/>
    </row>
  </sheetData>
  <mergeCells count="855">
    <mergeCell ref="A1:F4"/>
    <mergeCell ref="G1:BC4"/>
    <mergeCell ref="BD1:BF1"/>
    <mergeCell ref="BG1:BH1"/>
    <mergeCell ref="BD2:BF2"/>
    <mergeCell ref="BG2:BH2"/>
    <mergeCell ref="BD3:BF3"/>
    <mergeCell ref="BG3:BH3"/>
    <mergeCell ref="BD4:BF4"/>
    <mergeCell ref="BG4:BH4"/>
    <mergeCell ref="A6:B6"/>
    <mergeCell ref="C6:BH6"/>
    <mergeCell ref="A8:L8"/>
    <mergeCell ref="N8:U8"/>
    <mergeCell ref="W8:AB8"/>
    <mergeCell ref="AC8:AG8"/>
    <mergeCell ref="AI8:BB8"/>
    <mergeCell ref="BC8:BE8"/>
    <mergeCell ref="BF8:BH8"/>
    <mergeCell ref="AC9:AG9"/>
    <mergeCell ref="AM9:BB9"/>
    <mergeCell ref="BC9:BE9"/>
    <mergeCell ref="BF9:BH9"/>
    <mergeCell ref="A10:C10"/>
    <mergeCell ref="D10:F10"/>
    <mergeCell ref="G10:I10"/>
    <mergeCell ref="J10:L10"/>
    <mergeCell ref="N10:U10"/>
    <mergeCell ref="W10:AB10"/>
    <mergeCell ref="A9:C9"/>
    <mergeCell ref="D9:F9"/>
    <mergeCell ref="G9:I9"/>
    <mergeCell ref="J9:L9"/>
    <mergeCell ref="N9:U9"/>
    <mergeCell ref="W9:AB9"/>
    <mergeCell ref="AC10:AG10"/>
    <mergeCell ref="AM10:BB10"/>
    <mergeCell ref="BC10:BE10"/>
    <mergeCell ref="BF10:BH10"/>
    <mergeCell ref="M12:N15"/>
    <mergeCell ref="O12:P15"/>
    <mergeCell ref="Q12:BC12"/>
    <mergeCell ref="BD12:BD15"/>
    <mergeCell ref="BE12:BF15"/>
    <mergeCell ref="BG12:BH15"/>
    <mergeCell ref="Q13:BC13"/>
    <mergeCell ref="Q14:T14"/>
    <mergeCell ref="U14:X14"/>
    <mergeCell ref="Y14:AB14"/>
    <mergeCell ref="AC14:AF14"/>
    <mergeCell ref="AG14:AJ14"/>
    <mergeCell ref="AK14:AN14"/>
    <mergeCell ref="AO14:AR14"/>
    <mergeCell ref="AS14:AV14"/>
    <mergeCell ref="AW14:AZ14"/>
    <mergeCell ref="BG16:BH16"/>
    <mergeCell ref="A17:B17"/>
    <mergeCell ref="C17:D17"/>
    <mergeCell ref="E17:L17"/>
    <mergeCell ref="M17:N17"/>
    <mergeCell ref="O17:P17"/>
    <mergeCell ref="BE17:BF17"/>
    <mergeCell ref="BG17:BH17"/>
    <mergeCell ref="A16:B16"/>
    <mergeCell ref="C16:D16"/>
    <mergeCell ref="E16:L16"/>
    <mergeCell ref="M16:N16"/>
    <mergeCell ref="O16:P16"/>
    <mergeCell ref="BE16:BF16"/>
    <mergeCell ref="BG18:BH18"/>
    <mergeCell ref="A19:B19"/>
    <mergeCell ref="C19:D19"/>
    <mergeCell ref="E19:L19"/>
    <mergeCell ref="M19:N19"/>
    <mergeCell ref="O19:P19"/>
    <mergeCell ref="BE19:BF19"/>
    <mergeCell ref="BG19:BH19"/>
    <mergeCell ref="A18:B18"/>
    <mergeCell ref="C18:D18"/>
    <mergeCell ref="E18:L18"/>
    <mergeCell ref="M18:N18"/>
    <mergeCell ref="O18:P18"/>
    <mergeCell ref="BE18:BF18"/>
    <mergeCell ref="BG20:BH20"/>
    <mergeCell ref="A21:B21"/>
    <mergeCell ref="C21:D21"/>
    <mergeCell ref="E21:L21"/>
    <mergeCell ref="M21:N21"/>
    <mergeCell ref="O21:P21"/>
    <mergeCell ref="BE21:BF21"/>
    <mergeCell ref="BG21:BH21"/>
    <mergeCell ref="A20:B20"/>
    <mergeCell ref="C20:D20"/>
    <mergeCell ref="E20:L20"/>
    <mergeCell ref="M20:N20"/>
    <mergeCell ref="O20:P20"/>
    <mergeCell ref="BE20:BF20"/>
    <mergeCell ref="BG22:BH22"/>
    <mergeCell ref="A23:B23"/>
    <mergeCell ref="C23:D23"/>
    <mergeCell ref="E23:L23"/>
    <mergeCell ref="M23:N23"/>
    <mergeCell ref="O23:P23"/>
    <mergeCell ref="BE23:BF23"/>
    <mergeCell ref="BG23:BH23"/>
    <mergeCell ref="A22:B22"/>
    <mergeCell ref="C22:D22"/>
    <mergeCell ref="E22:L22"/>
    <mergeCell ref="M22:N22"/>
    <mergeCell ref="O22:P22"/>
    <mergeCell ref="BE22:BF22"/>
    <mergeCell ref="BG24:BH24"/>
    <mergeCell ref="A25:B25"/>
    <mergeCell ref="C25:D25"/>
    <mergeCell ref="E25:L25"/>
    <mergeCell ref="M25:N25"/>
    <mergeCell ref="O25:P25"/>
    <mergeCell ref="BE25:BF25"/>
    <mergeCell ref="BG25:BH25"/>
    <mergeCell ref="A24:B24"/>
    <mergeCell ref="C24:D24"/>
    <mergeCell ref="E24:L24"/>
    <mergeCell ref="M24:N24"/>
    <mergeCell ref="O24:P24"/>
    <mergeCell ref="BE24:BF24"/>
    <mergeCell ref="BG26:BH26"/>
    <mergeCell ref="A27:B27"/>
    <mergeCell ref="C27:D27"/>
    <mergeCell ref="E27:L27"/>
    <mergeCell ref="M27:N27"/>
    <mergeCell ref="O27:P27"/>
    <mergeCell ref="BE27:BF27"/>
    <mergeCell ref="BG27:BH27"/>
    <mergeCell ref="A26:B26"/>
    <mergeCell ref="C26:D26"/>
    <mergeCell ref="E26:L26"/>
    <mergeCell ref="M26:N26"/>
    <mergeCell ref="O26:P26"/>
    <mergeCell ref="BE26:BF26"/>
    <mergeCell ref="BG28:BH28"/>
    <mergeCell ref="A29:B29"/>
    <mergeCell ref="C29:D29"/>
    <mergeCell ref="E29:L29"/>
    <mergeCell ref="M29:N29"/>
    <mergeCell ref="O29:P29"/>
    <mergeCell ref="BE29:BF29"/>
    <mergeCell ref="BG29:BH29"/>
    <mergeCell ref="A28:B28"/>
    <mergeCell ref="C28:D28"/>
    <mergeCell ref="E28:L28"/>
    <mergeCell ref="M28:N28"/>
    <mergeCell ref="O28:P28"/>
    <mergeCell ref="BE28:BF28"/>
    <mergeCell ref="BG30:BH30"/>
    <mergeCell ref="A31:B31"/>
    <mergeCell ref="C31:D31"/>
    <mergeCell ref="E31:L31"/>
    <mergeCell ref="M31:N31"/>
    <mergeCell ref="O31:P31"/>
    <mergeCell ref="BE31:BF31"/>
    <mergeCell ref="BG31:BH31"/>
    <mergeCell ref="A30:B30"/>
    <mergeCell ref="C30:D30"/>
    <mergeCell ref="E30:L30"/>
    <mergeCell ref="M30:N30"/>
    <mergeCell ref="O30:P30"/>
    <mergeCell ref="BE30:BF30"/>
    <mergeCell ref="BG32:BH32"/>
    <mergeCell ref="A33:B33"/>
    <mergeCell ref="C33:D33"/>
    <mergeCell ref="E33:L33"/>
    <mergeCell ref="M33:N33"/>
    <mergeCell ref="O33:P33"/>
    <mergeCell ref="BE33:BF33"/>
    <mergeCell ref="BG33:BH33"/>
    <mergeCell ref="A32:B32"/>
    <mergeCell ref="C32:D32"/>
    <mergeCell ref="E32:L32"/>
    <mergeCell ref="M32:N32"/>
    <mergeCell ref="O32:P32"/>
    <mergeCell ref="BE32:BF32"/>
    <mergeCell ref="BG34:BH34"/>
    <mergeCell ref="A35:B35"/>
    <mergeCell ref="C35:D35"/>
    <mergeCell ref="E35:L35"/>
    <mergeCell ref="M35:N35"/>
    <mergeCell ref="O35:P35"/>
    <mergeCell ref="BE35:BF35"/>
    <mergeCell ref="BG35:BH35"/>
    <mergeCell ref="A34:B34"/>
    <mergeCell ref="C34:D34"/>
    <mergeCell ref="E34:L34"/>
    <mergeCell ref="M34:N34"/>
    <mergeCell ref="O34:P34"/>
    <mergeCell ref="BE34:BF34"/>
    <mergeCell ref="BG36:BH36"/>
    <mergeCell ref="A37:B37"/>
    <mergeCell ref="C37:D37"/>
    <mergeCell ref="E37:L37"/>
    <mergeCell ref="M37:N37"/>
    <mergeCell ref="O37:P37"/>
    <mergeCell ref="BE37:BF37"/>
    <mergeCell ref="BG37:BH37"/>
    <mergeCell ref="A36:B36"/>
    <mergeCell ref="C36:D36"/>
    <mergeCell ref="E36:L36"/>
    <mergeCell ref="M36:N36"/>
    <mergeCell ref="O36:P36"/>
    <mergeCell ref="BE36:BF36"/>
    <mergeCell ref="BG38:BH38"/>
    <mergeCell ref="A39:B39"/>
    <mergeCell ref="C39:D39"/>
    <mergeCell ref="E39:L39"/>
    <mergeCell ref="M39:N39"/>
    <mergeCell ref="O39:P39"/>
    <mergeCell ref="BE39:BF39"/>
    <mergeCell ref="BG39:BH39"/>
    <mergeCell ref="A38:B38"/>
    <mergeCell ref="C38:D38"/>
    <mergeCell ref="E38:L38"/>
    <mergeCell ref="M38:N38"/>
    <mergeCell ref="O38:P38"/>
    <mergeCell ref="BE38:BF38"/>
    <mergeCell ref="BG40:BH40"/>
    <mergeCell ref="A41:B41"/>
    <mergeCell ref="C41:D41"/>
    <mergeCell ref="E41:L41"/>
    <mergeCell ref="M41:N41"/>
    <mergeCell ref="O41:P41"/>
    <mergeCell ref="BE41:BF41"/>
    <mergeCell ref="BG41:BH41"/>
    <mergeCell ref="A40:B40"/>
    <mergeCell ref="C40:D40"/>
    <mergeCell ref="E40:L40"/>
    <mergeCell ref="M40:N40"/>
    <mergeCell ref="O40:P40"/>
    <mergeCell ref="BE40:BF40"/>
    <mergeCell ref="BG42:BH42"/>
    <mergeCell ref="A43:B43"/>
    <mergeCell ref="C43:D43"/>
    <mergeCell ref="E43:L43"/>
    <mergeCell ref="M43:N43"/>
    <mergeCell ref="O43:P43"/>
    <mergeCell ref="BE43:BF43"/>
    <mergeCell ref="BG43:BH43"/>
    <mergeCell ref="A42:B42"/>
    <mergeCell ref="C42:D42"/>
    <mergeCell ref="E42:L42"/>
    <mergeCell ref="M42:N42"/>
    <mergeCell ref="O42:P42"/>
    <mergeCell ref="BE42:BF42"/>
    <mergeCell ref="BG44:BH44"/>
    <mergeCell ref="A45:B45"/>
    <mergeCell ref="C45:D45"/>
    <mergeCell ref="E45:L45"/>
    <mergeCell ref="M45:N45"/>
    <mergeCell ref="O45:P45"/>
    <mergeCell ref="BE45:BF45"/>
    <mergeCell ref="BG45:BH45"/>
    <mergeCell ref="A44:B44"/>
    <mergeCell ref="C44:D44"/>
    <mergeCell ref="E44:L44"/>
    <mergeCell ref="M44:N44"/>
    <mergeCell ref="O44:P44"/>
    <mergeCell ref="BE44:BF44"/>
    <mergeCell ref="BG46:BH46"/>
    <mergeCell ref="A47:B47"/>
    <mergeCell ref="C47:D47"/>
    <mergeCell ref="E47:L47"/>
    <mergeCell ref="M47:N47"/>
    <mergeCell ref="O47:P47"/>
    <mergeCell ref="BE47:BF47"/>
    <mergeCell ref="BG47:BH47"/>
    <mergeCell ref="A46:B46"/>
    <mergeCell ref="C46:D46"/>
    <mergeCell ref="E46:L46"/>
    <mergeCell ref="M46:N46"/>
    <mergeCell ref="O46:P46"/>
    <mergeCell ref="BE46:BF46"/>
    <mergeCell ref="BG48:BH48"/>
    <mergeCell ref="A49:B49"/>
    <mergeCell ref="C49:D49"/>
    <mergeCell ref="E49:L49"/>
    <mergeCell ref="M49:N49"/>
    <mergeCell ref="O49:P49"/>
    <mergeCell ref="BE49:BF49"/>
    <mergeCell ref="BG49:BH49"/>
    <mergeCell ref="A48:B48"/>
    <mergeCell ref="C48:D48"/>
    <mergeCell ref="E48:L48"/>
    <mergeCell ref="M48:N48"/>
    <mergeCell ref="O48:P48"/>
    <mergeCell ref="BE48:BF48"/>
    <mergeCell ref="BG50:BH50"/>
    <mergeCell ref="A51:B51"/>
    <mergeCell ref="C51:D51"/>
    <mergeCell ref="E51:L51"/>
    <mergeCell ref="M51:N51"/>
    <mergeCell ref="O51:P51"/>
    <mergeCell ref="BE51:BF51"/>
    <mergeCell ref="BG51:BH51"/>
    <mergeCell ref="A50:B50"/>
    <mergeCell ref="C50:D50"/>
    <mergeCell ref="E50:L50"/>
    <mergeCell ref="M50:N50"/>
    <mergeCell ref="O50:P50"/>
    <mergeCell ref="BE50:BF50"/>
    <mergeCell ref="BG52:BH52"/>
    <mergeCell ref="A53:B53"/>
    <mergeCell ref="C53:D53"/>
    <mergeCell ref="E53:L53"/>
    <mergeCell ref="M53:N53"/>
    <mergeCell ref="O53:P53"/>
    <mergeCell ref="BE53:BF53"/>
    <mergeCell ref="BG53:BH53"/>
    <mergeCell ref="A52:B52"/>
    <mergeCell ref="C52:D52"/>
    <mergeCell ref="E52:L52"/>
    <mergeCell ref="M52:N52"/>
    <mergeCell ref="O52:P52"/>
    <mergeCell ref="BE52:BF52"/>
    <mergeCell ref="BG54:BH54"/>
    <mergeCell ref="A55:B55"/>
    <mergeCell ref="C55:D55"/>
    <mergeCell ref="E55:L55"/>
    <mergeCell ref="M55:N55"/>
    <mergeCell ref="O55:P55"/>
    <mergeCell ref="BE55:BF55"/>
    <mergeCell ref="BG55:BH55"/>
    <mergeCell ref="A54:B54"/>
    <mergeCell ref="C54:D54"/>
    <mergeCell ref="E54:L54"/>
    <mergeCell ref="M54:N54"/>
    <mergeCell ref="O54:P54"/>
    <mergeCell ref="BE54:BF54"/>
    <mergeCell ref="BG56:BH56"/>
    <mergeCell ref="A57:B57"/>
    <mergeCell ref="C57:D57"/>
    <mergeCell ref="E57:L57"/>
    <mergeCell ref="M57:N57"/>
    <mergeCell ref="O57:P57"/>
    <mergeCell ref="BE57:BF57"/>
    <mergeCell ref="BG57:BH57"/>
    <mergeCell ref="A56:B56"/>
    <mergeCell ref="C56:D56"/>
    <mergeCell ref="E56:L56"/>
    <mergeCell ref="M56:N56"/>
    <mergeCell ref="O56:P56"/>
    <mergeCell ref="BE56:BF56"/>
    <mergeCell ref="BG58:BH58"/>
    <mergeCell ref="A59:B59"/>
    <mergeCell ref="C59:D59"/>
    <mergeCell ref="E59:L59"/>
    <mergeCell ref="M59:N59"/>
    <mergeCell ref="O59:P59"/>
    <mergeCell ref="BE59:BF59"/>
    <mergeCell ref="BG59:BH59"/>
    <mergeCell ref="A58:B58"/>
    <mergeCell ref="C58:D58"/>
    <mergeCell ref="E58:L58"/>
    <mergeCell ref="M58:N58"/>
    <mergeCell ref="O58:P58"/>
    <mergeCell ref="BE58:BF58"/>
    <mergeCell ref="BG60:BH60"/>
    <mergeCell ref="A61:B61"/>
    <mergeCell ref="C61:D61"/>
    <mergeCell ref="E61:L61"/>
    <mergeCell ref="M61:N61"/>
    <mergeCell ref="O61:P61"/>
    <mergeCell ref="BE61:BF61"/>
    <mergeCell ref="BG61:BH61"/>
    <mergeCell ref="A60:B60"/>
    <mergeCell ref="C60:D60"/>
    <mergeCell ref="E60:L60"/>
    <mergeCell ref="M60:N60"/>
    <mergeCell ref="O60:P60"/>
    <mergeCell ref="BE60:BF60"/>
    <mergeCell ref="BG62:BH62"/>
    <mergeCell ref="A63:B63"/>
    <mergeCell ref="C63:D63"/>
    <mergeCell ref="E63:L63"/>
    <mergeCell ref="M63:N63"/>
    <mergeCell ref="O63:P63"/>
    <mergeCell ref="BE63:BF63"/>
    <mergeCell ref="BG63:BH63"/>
    <mergeCell ref="A62:B62"/>
    <mergeCell ref="C62:D62"/>
    <mergeCell ref="E62:L62"/>
    <mergeCell ref="M62:N62"/>
    <mergeCell ref="O62:P62"/>
    <mergeCell ref="BE62:BF62"/>
    <mergeCell ref="BG64:BH64"/>
    <mergeCell ref="A65:B65"/>
    <mergeCell ref="C65:D65"/>
    <mergeCell ref="E65:L65"/>
    <mergeCell ref="M65:N65"/>
    <mergeCell ref="O65:P65"/>
    <mergeCell ref="BE65:BF65"/>
    <mergeCell ref="BG65:BH65"/>
    <mergeCell ref="A64:B64"/>
    <mergeCell ref="C64:D64"/>
    <mergeCell ref="E64:L64"/>
    <mergeCell ref="M64:N64"/>
    <mergeCell ref="O64:P64"/>
    <mergeCell ref="BE64:BF64"/>
    <mergeCell ref="BG66:BH66"/>
    <mergeCell ref="A67:B67"/>
    <mergeCell ref="C67:D67"/>
    <mergeCell ref="E67:L67"/>
    <mergeCell ref="M67:N67"/>
    <mergeCell ref="O67:P67"/>
    <mergeCell ref="BE67:BF67"/>
    <mergeCell ref="BG67:BH67"/>
    <mergeCell ref="A66:B66"/>
    <mergeCell ref="C66:D66"/>
    <mergeCell ref="E66:L66"/>
    <mergeCell ref="M66:N66"/>
    <mergeCell ref="O66:P66"/>
    <mergeCell ref="BE66:BF66"/>
    <mergeCell ref="BG68:BH68"/>
    <mergeCell ref="A69:B69"/>
    <mergeCell ref="C69:D69"/>
    <mergeCell ref="E69:L69"/>
    <mergeCell ref="M69:N69"/>
    <mergeCell ref="O69:P69"/>
    <mergeCell ref="BE69:BF69"/>
    <mergeCell ref="BG69:BH69"/>
    <mergeCell ref="A68:B68"/>
    <mergeCell ref="C68:D68"/>
    <mergeCell ref="E68:L68"/>
    <mergeCell ref="M68:N68"/>
    <mergeCell ref="O68:P68"/>
    <mergeCell ref="BE68:BF68"/>
    <mergeCell ref="BG70:BH70"/>
    <mergeCell ref="A71:B71"/>
    <mergeCell ref="C71:D71"/>
    <mergeCell ref="E71:L71"/>
    <mergeCell ref="M71:N71"/>
    <mergeCell ref="O71:P71"/>
    <mergeCell ref="BE71:BF71"/>
    <mergeCell ref="BG71:BH71"/>
    <mergeCell ref="A70:B70"/>
    <mergeCell ref="C70:D70"/>
    <mergeCell ref="E70:L70"/>
    <mergeCell ref="M70:N70"/>
    <mergeCell ref="O70:P70"/>
    <mergeCell ref="BE70:BF70"/>
    <mergeCell ref="BG72:BH72"/>
    <mergeCell ref="A73:B73"/>
    <mergeCell ref="C73:D73"/>
    <mergeCell ref="E73:L73"/>
    <mergeCell ref="M73:N73"/>
    <mergeCell ref="O73:P73"/>
    <mergeCell ref="BE73:BF73"/>
    <mergeCell ref="BG73:BH73"/>
    <mergeCell ref="A72:B72"/>
    <mergeCell ref="C72:D72"/>
    <mergeCell ref="E72:L72"/>
    <mergeCell ref="M72:N72"/>
    <mergeCell ref="O72:P72"/>
    <mergeCell ref="BE72:BF72"/>
    <mergeCell ref="BG74:BH74"/>
    <mergeCell ref="A75:B75"/>
    <mergeCell ref="C75:D75"/>
    <mergeCell ref="E75:L75"/>
    <mergeCell ref="M75:N75"/>
    <mergeCell ref="O75:P75"/>
    <mergeCell ref="BE75:BF75"/>
    <mergeCell ref="BG75:BH75"/>
    <mergeCell ref="A74:B74"/>
    <mergeCell ref="C74:D74"/>
    <mergeCell ref="E74:L74"/>
    <mergeCell ref="M74:N74"/>
    <mergeCell ref="O74:P74"/>
    <mergeCell ref="BE74:BF74"/>
    <mergeCell ref="BG76:BH76"/>
    <mergeCell ref="A77:B77"/>
    <mergeCell ref="C77:D77"/>
    <mergeCell ref="E77:L77"/>
    <mergeCell ref="M77:N77"/>
    <mergeCell ref="O77:P77"/>
    <mergeCell ref="BE77:BF77"/>
    <mergeCell ref="BG77:BH77"/>
    <mergeCell ref="A76:B76"/>
    <mergeCell ref="C76:D76"/>
    <mergeCell ref="E76:L76"/>
    <mergeCell ref="M76:N76"/>
    <mergeCell ref="O76:P76"/>
    <mergeCell ref="BE76:BF76"/>
    <mergeCell ref="BG78:BH78"/>
    <mergeCell ref="A79:B79"/>
    <mergeCell ref="C79:D79"/>
    <mergeCell ref="E79:L79"/>
    <mergeCell ref="M79:N79"/>
    <mergeCell ref="O79:P79"/>
    <mergeCell ref="BE79:BF79"/>
    <mergeCell ref="BG79:BH79"/>
    <mergeCell ref="A78:B78"/>
    <mergeCell ref="C78:D78"/>
    <mergeCell ref="E78:L78"/>
    <mergeCell ref="M78:N78"/>
    <mergeCell ref="O78:P78"/>
    <mergeCell ref="BE78:BF78"/>
    <mergeCell ref="BG80:BH80"/>
    <mergeCell ref="A81:B81"/>
    <mergeCell ref="C81:D81"/>
    <mergeCell ref="E81:L81"/>
    <mergeCell ref="M81:N81"/>
    <mergeCell ref="O81:P81"/>
    <mergeCell ref="BE81:BF81"/>
    <mergeCell ref="BG81:BH81"/>
    <mergeCell ref="A80:B80"/>
    <mergeCell ref="C80:D80"/>
    <mergeCell ref="E80:L80"/>
    <mergeCell ref="M80:N80"/>
    <mergeCell ref="O80:P80"/>
    <mergeCell ref="BE80:BF80"/>
    <mergeCell ref="BG82:BH82"/>
    <mergeCell ref="A83:B83"/>
    <mergeCell ref="C83:D83"/>
    <mergeCell ref="E83:L83"/>
    <mergeCell ref="M83:N83"/>
    <mergeCell ref="O83:P83"/>
    <mergeCell ref="BE83:BF83"/>
    <mergeCell ref="BG83:BH83"/>
    <mergeCell ref="A82:B82"/>
    <mergeCell ref="C82:D82"/>
    <mergeCell ref="E82:L82"/>
    <mergeCell ref="M82:N82"/>
    <mergeCell ref="O82:P82"/>
    <mergeCell ref="BE82:BF82"/>
    <mergeCell ref="BG84:BH84"/>
    <mergeCell ref="A85:B85"/>
    <mergeCell ref="C85:D85"/>
    <mergeCell ref="E85:L85"/>
    <mergeCell ref="M85:N85"/>
    <mergeCell ref="O85:P85"/>
    <mergeCell ref="BE85:BF85"/>
    <mergeCell ref="BG85:BH85"/>
    <mergeCell ref="A84:B84"/>
    <mergeCell ref="C84:D84"/>
    <mergeCell ref="E84:L84"/>
    <mergeCell ref="M84:N84"/>
    <mergeCell ref="O84:P84"/>
    <mergeCell ref="BE84:BF84"/>
    <mergeCell ref="BG86:BH86"/>
    <mergeCell ref="A87:B87"/>
    <mergeCell ref="C87:D87"/>
    <mergeCell ref="E87:L87"/>
    <mergeCell ref="M87:N87"/>
    <mergeCell ref="O87:P87"/>
    <mergeCell ref="BE87:BF87"/>
    <mergeCell ref="BG87:BH87"/>
    <mergeCell ref="A86:B86"/>
    <mergeCell ref="C86:D86"/>
    <mergeCell ref="E86:L86"/>
    <mergeCell ref="M86:N86"/>
    <mergeCell ref="O86:P86"/>
    <mergeCell ref="BE86:BF86"/>
    <mergeCell ref="BG88:BH88"/>
    <mergeCell ref="A89:B89"/>
    <mergeCell ref="C89:D89"/>
    <mergeCell ref="E89:L89"/>
    <mergeCell ref="M89:N89"/>
    <mergeCell ref="O89:P89"/>
    <mergeCell ref="BE89:BF89"/>
    <mergeCell ref="BG89:BH89"/>
    <mergeCell ref="A88:B88"/>
    <mergeCell ref="C88:D88"/>
    <mergeCell ref="E88:L88"/>
    <mergeCell ref="M88:N88"/>
    <mergeCell ref="O88:P88"/>
    <mergeCell ref="BE88:BF88"/>
    <mergeCell ref="BG90:BH90"/>
    <mergeCell ref="A91:B91"/>
    <mergeCell ref="C91:D91"/>
    <mergeCell ref="E91:L91"/>
    <mergeCell ref="M91:N91"/>
    <mergeCell ref="O91:P91"/>
    <mergeCell ref="BE91:BF91"/>
    <mergeCell ref="BG91:BH91"/>
    <mergeCell ref="A90:B90"/>
    <mergeCell ref="C90:D90"/>
    <mergeCell ref="E90:L90"/>
    <mergeCell ref="M90:N90"/>
    <mergeCell ref="O90:P90"/>
    <mergeCell ref="BE90:BF90"/>
    <mergeCell ref="BG92:BH92"/>
    <mergeCell ref="A93:B93"/>
    <mergeCell ref="C93:D93"/>
    <mergeCell ref="E93:L93"/>
    <mergeCell ref="M93:N93"/>
    <mergeCell ref="O93:P93"/>
    <mergeCell ref="BE93:BF93"/>
    <mergeCell ref="BG93:BH93"/>
    <mergeCell ref="A92:B92"/>
    <mergeCell ref="C92:D92"/>
    <mergeCell ref="E92:L92"/>
    <mergeCell ref="M92:N92"/>
    <mergeCell ref="O92:P92"/>
    <mergeCell ref="BE92:BF92"/>
    <mergeCell ref="BG94:BH94"/>
    <mergeCell ref="A95:B95"/>
    <mergeCell ref="C95:D95"/>
    <mergeCell ref="E95:L95"/>
    <mergeCell ref="M95:N95"/>
    <mergeCell ref="O95:P95"/>
    <mergeCell ref="BE95:BF95"/>
    <mergeCell ref="BG95:BH95"/>
    <mergeCell ref="A94:B94"/>
    <mergeCell ref="C94:D94"/>
    <mergeCell ref="E94:L94"/>
    <mergeCell ref="M94:N94"/>
    <mergeCell ref="O94:P94"/>
    <mergeCell ref="BE94:BF94"/>
    <mergeCell ref="BG96:BH96"/>
    <mergeCell ref="A97:B97"/>
    <mergeCell ref="C97:D97"/>
    <mergeCell ref="E97:L97"/>
    <mergeCell ref="M97:N97"/>
    <mergeCell ref="O97:P97"/>
    <mergeCell ref="BE97:BF97"/>
    <mergeCell ref="BG97:BH97"/>
    <mergeCell ref="A96:B96"/>
    <mergeCell ref="C96:D96"/>
    <mergeCell ref="E96:L96"/>
    <mergeCell ref="M96:N96"/>
    <mergeCell ref="O96:P96"/>
    <mergeCell ref="BE96:BF96"/>
    <mergeCell ref="BG98:BH98"/>
    <mergeCell ref="A99:B99"/>
    <mergeCell ref="C99:D99"/>
    <mergeCell ref="E99:L99"/>
    <mergeCell ref="M99:N99"/>
    <mergeCell ref="O99:P99"/>
    <mergeCell ref="BE99:BF99"/>
    <mergeCell ref="BG99:BH99"/>
    <mergeCell ref="A98:B98"/>
    <mergeCell ref="C98:D98"/>
    <mergeCell ref="E98:L98"/>
    <mergeCell ref="M98:N98"/>
    <mergeCell ref="O98:P98"/>
    <mergeCell ref="BE98:BF98"/>
    <mergeCell ref="BG100:BH100"/>
    <mergeCell ref="A101:B101"/>
    <mergeCell ref="C101:D101"/>
    <mergeCell ref="E101:L101"/>
    <mergeCell ref="M101:N101"/>
    <mergeCell ref="O101:P101"/>
    <mergeCell ref="BE101:BF101"/>
    <mergeCell ref="BG101:BH101"/>
    <mergeCell ref="A100:B100"/>
    <mergeCell ref="C100:D100"/>
    <mergeCell ref="E100:L100"/>
    <mergeCell ref="M100:N100"/>
    <mergeCell ref="O100:P100"/>
    <mergeCell ref="BE100:BF100"/>
    <mergeCell ref="BG102:BH102"/>
    <mergeCell ref="A103:B103"/>
    <mergeCell ref="C103:D103"/>
    <mergeCell ref="E103:L103"/>
    <mergeCell ref="M103:N103"/>
    <mergeCell ref="O103:P103"/>
    <mergeCell ref="BE103:BF103"/>
    <mergeCell ref="BG103:BH103"/>
    <mergeCell ref="A102:B102"/>
    <mergeCell ref="C102:D102"/>
    <mergeCell ref="E102:L102"/>
    <mergeCell ref="M102:N102"/>
    <mergeCell ref="O102:P102"/>
    <mergeCell ref="BE102:BF102"/>
    <mergeCell ref="BG104:BH104"/>
    <mergeCell ref="A105:B105"/>
    <mergeCell ref="C105:D105"/>
    <mergeCell ref="E105:L105"/>
    <mergeCell ref="M105:N105"/>
    <mergeCell ref="O105:P105"/>
    <mergeCell ref="BE105:BF105"/>
    <mergeCell ref="BG105:BH105"/>
    <mergeCell ref="A104:B104"/>
    <mergeCell ref="C104:D104"/>
    <mergeCell ref="E104:L104"/>
    <mergeCell ref="M104:N104"/>
    <mergeCell ref="O104:P104"/>
    <mergeCell ref="BE104:BF104"/>
    <mergeCell ref="BG106:BH106"/>
    <mergeCell ref="A107:B107"/>
    <mergeCell ref="C107:D107"/>
    <mergeCell ref="E107:L107"/>
    <mergeCell ref="M107:N107"/>
    <mergeCell ref="O107:P107"/>
    <mergeCell ref="BE107:BF107"/>
    <mergeCell ref="BG107:BH107"/>
    <mergeCell ref="A106:B106"/>
    <mergeCell ref="C106:D106"/>
    <mergeCell ref="E106:L106"/>
    <mergeCell ref="M106:N106"/>
    <mergeCell ref="O106:P106"/>
    <mergeCell ref="BE106:BF106"/>
    <mergeCell ref="A110:B110"/>
    <mergeCell ref="C110:D110"/>
    <mergeCell ref="E110:L110"/>
    <mergeCell ref="M110:N110"/>
    <mergeCell ref="O110:P110"/>
    <mergeCell ref="BE110:BF110"/>
    <mergeCell ref="BG108:BH108"/>
    <mergeCell ref="A109:B109"/>
    <mergeCell ref="C109:D109"/>
    <mergeCell ref="E109:L109"/>
    <mergeCell ref="M109:N109"/>
    <mergeCell ref="O109:P109"/>
    <mergeCell ref="BE109:BF109"/>
    <mergeCell ref="BG109:BH109"/>
    <mergeCell ref="A108:B108"/>
    <mergeCell ref="C108:D108"/>
    <mergeCell ref="E108:L108"/>
    <mergeCell ref="M108:N108"/>
    <mergeCell ref="O108:P108"/>
    <mergeCell ref="BE108:BF108"/>
    <mergeCell ref="BE114:BF114"/>
    <mergeCell ref="BG114:BH114"/>
    <mergeCell ref="BE115:BF115"/>
    <mergeCell ref="BG115:BH115"/>
    <mergeCell ref="BE116:BF116"/>
    <mergeCell ref="BG116:BH116"/>
    <mergeCell ref="BG110:BH110"/>
    <mergeCell ref="BE111:BF111"/>
    <mergeCell ref="BG111:BH111"/>
    <mergeCell ref="BE112:BF112"/>
    <mergeCell ref="BG112:BH112"/>
    <mergeCell ref="BE113:BF113"/>
    <mergeCell ref="BG113:BH113"/>
    <mergeCell ref="BE120:BF120"/>
    <mergeCell ref="BG120:BH120"/>
    <mergeCell ref="BE121:BF121"/>
    <mergeCell ref="BG121:BH121"/>
    <mergeCell ref="BE122:BF122"/>
    <mergeCell ref="BG122:BH122"/>
    <mergeCell ref="BE117:BF117"/>
    <mergeCell ref="BG117:BH117"/>
    <mergeCell ref="BE118:BF118"/>
    <mergeCell ref="BG118:BH118"/>
    <mergeCell ref="BE119:BF119"/>
    <mergeCell ref="BG119:BH119"/>
    <mergeCell ref="BE126:BF126"/>
    <mergeCell ref="BG126:BH126"/>
    <mergeCell ref="BE127:BF127"/>
    <mergeCell ref="BG127:BH127"/>
    <mergeCell ref="BE128:BF128"/>
    <mergeCell ref="BG128:BH128"/>
    <mergeCell ref="BE123:BF123"/>
    <mergeCell ref="BG123:BH123"/>
    <mergeCell ref="BE124:BF124"/>
    <mergeCell ref="BG124:BH124"/>
    <mergeCell ref="BE125:BF125"/>
    <mergeCell ref="BG125:BH125"/>
    <mergeCell ref="BE132:BF132"/>
    <mergeCell ref="BG132:BH132"/>
    <mergeCell ref="BE133:BF133"/>
    <mergeCell ref="BG133:BH133"/>
    <mergeCell ref="BE134:BF134"/>
    <mergeCell ref="BG134:BH134"/>
    <mergeCell ref="BE129:BF129"/>
    <mergeCell ref="BG129:BH129"/>
    <mergeCell ref="BE130:BF130"/>
    <mergeCell ref="BG130:BH130"/>
    <mergeCell ref="BE131:BF131"/>
    <mergeCell ref="BG131:BH131"/>
    <mergeCell ref="BE138:BF138"/>
    <mergeCell ref="BG138:BH138"/>
    <mergeCell ref="BE139:BF139"/>
    <mergeCell ref="BG139:BH139"/>
    <mergeCell ref="BE140:BF140"/>
    <mergeCell ref="BG140:BH140"/>
    <mergeCell ref="BE135:BF135"/>
    <mergeCell ref="BG135:BH135"/>
    <mergeCell ref="BE136:BF136"/>
    <mergeCell ref="BG136:BH136"/>
    <mergeCell ref="BE137:BF137"/>
    <mergeCell ref="BG137:BH137"/>
    <mergeCell ref="BE144:BF144"/>
    <mergeCell ref="BG144:BH144"/>
    <mergeCell ref="BE145:BF145"/>
    <mergeCell ref="BG145:BH145"/>
    <mergeCell ref="BE146:BF146"/>
    <mergeCell ref="BG146:BH146"/>
    <mergeCell ref="BE141:BF141"/>
    <mergeCell ref="BG141:BH141"/>
    <mergeCell ref="BE142:BF142"/>
    <mergeCell ref="BG142:BH142"/>
    <mergeCell ref="BE143:BF143"/>
    <mergeCell ref="BG143:BH143"/>
    <mergeCell ref="BE150:BF150"/>
    <mergeCell ref="BG150:BH150"/>
    <mergeCell ref="BE151:BF151"/>
    <mergeCell ref="BG151:BH151"/>
    <mergeCell ref="BE152:BF152"/>
    <mergeCell ref="BG152:BH152"/>
    <mergeCell ref="BE147:BF147"/>
    <mergeCell ref="BG147:BH147"/>
    <mergeCell ref="BE148:BF148"/>
    <mergeCell ref="BG148:BH148"/>
    <mergeCell ref="BE149:BF149"/>
    <mergeCell ref="BG149:BH149"/>
    <mergeCell ref="BE156:BF156"/>
    <mergeCell ref="BG156:BH156"/>
    <mergeCell ref="BE157:BF157"/>
    <mergeCell ref="BG157:BH157"/>
    <mergeCell ref="BE158:BF158"/>
    <mergeCell ref="BG158:BH158"/>
    <mergeCell ref="BE153:BF153"/>
    <mergeCell ref="BG153:BH153"/>
    <mergeCell ref="BE154:BF154"/>
    <mergeCell ref="BG154:BH154"/>
    <mergeCell ref="BE155:BF155"/>
    <mergeCell ref="BG155:BH155"/>
    <mergeCell ref="BG161:BH161"/>
    <mergeCell ref="A162:B162"/>
    <mergeCell ref="C162:D162"/>
    <mergeCell ref="E162:L162"/>
    <mergeCell ref="M162:N162"/>
    <mergeCell ref="O162:P162"/>
    <mergeCell ref="BE162:BF162"/>
    <mergeCell ref="BG162:BH162"/>
    <mergeCell ref="BE159:BF159"/>
    <mergeCell ref="BG159:BH159"/>
    <mergeCell ref="BE160:BF160"/>
    <mergeCell ref="BG160:BH160"/>
    <mergeCell ref="A161:B161"/>
    <mergeCell ref="C161:D161"/>
    <mergeCell ref="E161:L161"/>
    <mergeCell ref="M161:N161"/>
    <mergeCell ref="O161:P161"/>
    <mergeCell ref="BE161:BF161"/>
    <mergeCell ref="BG165:BH165"/>
    <mergeCell ref="A165:B165"/>
    <mergeCell ref="C165:D165"/>
    <mergeCell ref="E165:L165"/>
    <mergeCell ref="M165:N165"/>
    <mergeCell ref="O165:P165"/>
    <mergeCell ref="BE165:BF165"/>
    <mergeCell ref="BG163:BH163"/>
    <mergeCell ref="A164:B164"/>
    <mergeCell ref="C164:D164"/>
    <mergeCell ref="E164:L164"/>
    <mergeCell ref="M164:N164"/>
    <mergeCell ref="O164:P164"/>
    <mergeCell ref="BE164:BF164"/>
    <mergeCell ref="BG164:BH164"/>
    <mergeCell ref="A163:B163"/>
    <mergeCell ref="C163:D163"/>
    <mergeCell ref="E163:L163"/>
    <mergeCell ref="M163:N163"/>
    <mergeCell ref="O163:P163"/>
    <mergeCell ref="BE163:BF163"/>
  </mergeCells>
  <conditionalFormatting sqref="Q16:BB165">
    <cfRule type="cellIs" dxfId="39" priority="1" operator="between">
      <formula>60</formula>
      <formula>69</formula>
    </cfRule>
  </conditionalFormatting>
  <conditionalFormatting sqref="BE16:BF165">
    <cfRule type="cellIs" dxfId="38" priority="3" operator="between">
      <formula>50</formula>
      <formula>59</formula>
    </cfRule>
    <cfRule type="cellIs" dxfId="37" priority="4" operator="between">
      <formula>60</formula>
      <formula>69</formula>
    </cfRule>
    <cfRule type="cellIs" dxfId="36" priority="5" operator="between">
      <formula>70</formula>
      <formula>84</formula>
    </cfRule>
    <cfRule type="cellIs" dxfId="35" priority="6" operator="between">
      <formula>85</formula>
      <formula>100</formula>
    </cfRule>
  </conditionalFormatting>
  <conditionalFormatting sqref="BF9:BH10">
    <cfRule type="containsText" dxfId="34" priority="7" operator="containsText" text="Başarısız">
      <formula>NOT(ISERROR(SEARCH("Başarısız",BF9)))</formula>
    </cfRule>
    <cfRule type="containsText" dxfId="33" priority="8" operator="containsText" text="Başarısız">
      <formula>NOT(ISERROR(SEARCH("Başarısız",BF9)))</formula>
    </cfRule>
    <cfRule type="containsText" dxfId="32" priority="9" operator="containsText" text="Başarılı">
      <formula>NOT(ISERROR(SEARCH("Başarılı",BF9)))</formula>
    </cfRule>
    <cfRule type="containsText" dxfId="31" priority="10" operator="containsText" text="Mükemmel">
      <formula>NOT(ISERROR(SEARCH("Mükemmel",BF9)))</formula>
    </cfRule>
    <cfRule type="containsText" dxfId="30" priority="11" operator="containsText" text="İyileştirilmeli">
      <formula>NOT(ISERROR(SEARCH("İyileştirilmeli",BF9)))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&amp;L&amp;"Cambria,Normal"&amp;8&amp;K01+013(Form No: FRM-0012, Revizyon Tarihi: -, Revizyon No: 0)&amp;R&amp;"Cambria,Normal"&amp;8&amp;K002060Sayfa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65"/>
  <sheetViews>
    <sheetView showGridLines="0" tabSelected="1" topLeftCell="A10" zoomScale="90" zoomScaleNormal="90" workbookViewId="0">
      <selection activeCell="D44" sqref="D44:K44"/>
    </sheetView>
  </sheetViews>
  <sheetFormatPr defaultColWidth="4.7109375" defaultRowHeight="14.25" x14ac:dyDescent="0.2"/>
  <cols>
    <col min="1" max="2" width="4.7109375" style="1" customWidth="1"/>
    <col min="3" max="3" width="14.5703125" style="1" customWidth="1"/>
    <col min="4" max="11" width="4.7109375" style="1" customWidth="1"/>
    <col min="12" max="15" width="5.42578125" style="1" customWidth="1"/>
    <col min="16" max="17" width="8.7109375" style="1" customWidth="1"/>
    <col min="18" max="60" width="7.7109375" style="1" customWidth="1"/>
    <col min="61" max="62" width="7.7109375" style="1" hidden="1" customWidth="1"/>
    <col min="63" max="63" width="7.7109375" style="1" customWidth="1"/>
    <col min="64" max="64" width="10.140625" style="7" customWidth="1"/>
    <col min="65" max="66" width="5.140625" style="1" customWidth="1"/>
    <col min="67" max="67" width="4.28515625" style="1" customWidth="1"/>
    <col min="68" max="68" width="25.85546875" style="1" customWidth="1"/>
    <col min="69" max="69" width="23.42578125" style="1" customWidth="1"/>
    <col min="70" max="155" width="4.28515625" style="1" customWidth="1"/>
    <col min="156" max="16384" width="4.7109375" style="1"/>
  </cols>
  <sheetData>
    <row r="1" spans="1:69" ht="15" customHeight="1" x14ac:dyDescent="0.25">
      <c r="A1" s="87"/>
      <c r="B1" s="87"/>
      <c r="C1" s="87"/>
      <c r="D1" s="87"/>
      <c r="E1" s="87"/>
      <c r="F1" s="88" t="s">
        <v>42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9"/>
      <c r="BL1" s="90" t="s">
        <v>0</v>
      </c>
      <c r="BM1" s="91"/>
      <c r="BN1" s="92"/>
      <c r="BO1" s="93" t="s">
        <v>59</v>
      </c>
      <c r="BP1" s="94"/>
      <c r="BQ1"/>
    </row>
    <row r="2" spans="1:69" x14ac:dyDescent="0.2">
      <c r="A2" s="87"/>
      <c r="B2" s="87"/>
      <c r="C2" s="87"/>
      <c r="D2" s="87"/>
      <c r="E2" s="87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9"/>
      <c r="BL2" s="90" t="s">
        <v>1</v>
      </c>
      <c r="BM2" s="91"/>
      <c r="BN2" s="92"/>
      <c r="BO2" s="95" t="s">
        <v>41</v>
      </c>
      <c r="BP2" s="96"/>
      <c r="BQ2" s="2"/>
    </row>
    <row r="3" spans="1:69" x14ac:dyDescent="0.2">
      <c r="A3" s="87"/>
      <c r="B3" s="87"/>
      <c r="C3" s="87"/>
      <c r="D3" s="87"/>
      <c r="E3" s="87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9"/>
      <c r="BL3" s="90" t="s">
        <v>2</v>
      </c>
      <c r="BM3" s="91"/>
      <c r="BN3" s="92"/>
      <c r="BO3" s="97"/>
      <c r="BP3" s="98"/>
      <c r="BQ3" s="2"/>
    </row>
    <row r="4" spans="1:69" x14ac:dyDescent="0.2">
      <c r="A4" s="87"/>
      <c r="B4" s="87"/>
      <c r="C4" s="87"/>
      <c r="D4" s="87"/>
      <c r="E4" s="87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9"/>
      <c r="BL4" s="90" t="s">
        <v>3</v>
      </c>
      <c r="BM4" s="91"/>
      <c r="BN4" s="92"/>
      <c r="BO4" s="97">
        <v>0</v>
      </c>
      <c r="BP4" s="98"/>
      <c r="BQ4" s="2"/>
    </row>
    <row r="6" spans="1:69" s="4" customFormat="1" ht="12.75" x14ac:dyDescent="0.25">
      <c r="A6" s="174" t="s">
        <v>5</v>
      </c>
      <c r="B6" s="175"/>
      <c r="C6" s="176" t="s">
        <v>39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8"/>
    </row>
    <row r="7" spans="1:69" s="10" customFormat="1" ht="12.75" x14ac:dyDescent="0.25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</row>
    <row r="8" spans="1:69" s="10" customFormat="1" ht="25.5" customHeight="1" x14ac:dyDescent="0.25">
      <c r="A8" s="163" t="s">
        <v>12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9"/>
      <c r="M8" s="155" t="s">
        <v>11</v>
      </c>
      <c r="N8" s="155"/>
      <c r="O8" s="155"/>
      <c r="P8" s="155"/>
      <c r="Q8" s="155"/>
      <c r="R8" s="155"/>
      <c r="S8" s="155"/>
      <c r="T8" s="155"/>
      <c r="U8" s="155"/>
      <c r="V8" s="51"/>
      <c r="W8" s="165" t="s">
        <v>24</v>
      </c>
      <c r="X8" s="166"/>
      <c r="Y8" s="166"/>
      <c r="Z8" s="166"/>
      <c r="AA8" s="166"/>
      <c r="AB8" s="166"/>
      <c r="AC8" s="166"/>
      <c r="AD8" s="167"/>
      <c r="AE8" s="168" t="s">
        <v>25</v>
      </c>
      <c r="AF8" s="168"/>
      <c r="AG8" s="169"/>
      <c r="AH8" s="169"/>
      <c r="AI8" s="169"/>
      <c r="AJ8" s="169"/>
      <c r="AK8" s="52"/>
      <c r="AL8" s="170" t="s">
        <v>26</v>
      </c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2"/>
      <c r="BK8" s="168" t="s">
        <v>23</v>
      </c>
      <c r="BL8" s="173"/>
      <c r="BM8" s="173"/>
      <c r="BN8" s="173" t="s">
        <v>22</v>
      </c>
      <c r="BO8" s="173"/>
      <c r="BP8" s="173"/>
    </row>
    <row r="9" spans="1:69" s="10" customFormat="1" ht="12.75" x14ac:dyDescent="0.25">
      <c r="A9" s="157" t="s">
        <v>15</v>
      </c>
      <c r="B9" s="158"/>
      <c r="C9" s="158"/>
      <c r="D9" s="159" t="s">
        <v>62</v>
      </c>
      <c r="E9" s="159"/>
      <c r="F9" s="160" t="s">
        <v>14</v>
      </c>
      <c r="G9" s="160"/>
      <c r="H9" s="160"/>
      <c r="I9" s="161" t="s">
        <v>13</v>
      </c>
      <c r="J9" s="161"/>
      <c r="K9" s="162"/>
      <c r="L9" s="9"/>
      <c r="M9" s="155" t="s">
        <v>20</v>
      </c>
      <c r="N9" s="155"/>
      <c r="O9" s="155"/>
      <c r="P9" s="155"/>
      <c r="Q9" s="155"/>
      <c r="R9" s="155"/>
      <c r="S9" s="155"/>
      <c r="T9" s="155"/>
      <c r="U9" s="155"/>
      <c r="V9" s="51"/>
      <c r="W9" s="156"/>
      <c r="X9" s="141"/>
      <c r="Y9" s="141"/>
      <c r="Z9" s="141"/>
      <c r="AA9" s="141"/>
      <c r="AB9" s="141"/>
      <c r="AC9" s="141"/>
      <c r="AD9" s="142"/>
      <c r="AE9" s="140"/>
      <c r="AF9" s="140"/>
      <c r="AG9" s="140"/>
      <c r="AH9" s="140"/>
      <c r="AI9" s="140"/>
      <c r="AJ9" s="140"/>
      <c r="AK9" s="50"/>
      <c r="AL9" s="21"/>
      <c r="AM9" s="22"/>
      <c r="AN9" s="22"/>
      <c r="AO9" s="22"/>
      <c r="AP9" s="22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2"/>
      <c r="BK9" s="143"/>
      <c r="BL9" s="144"/>
      <c r="BM9" s="145"/>
      <c r="BN9" s="146"/>
      <c r="BO9" s="147"/>
      <c r="BP9" s="148"/>
    </row>
    <row r="10" spans="1:69" s="10" customFormat="1" ht="12.75" x14ac:dyDescent="0.25">
      <c r="A10" s="149" t="s">
        <v>7</v>
      </c>
      <c r="B10" s="150"/>
      <c r="C10" s="150"/>
      <c r="D10" s="151" t="s">
        <v>8</v>
      </c>
      <c r="E10" s="151"/>
      <c r="F10" s="152" t="s">
        <v>9</v>
      </c>
      <c r="G10" s="152"/>
      <c r="H10" s="152"/>
      <c r="I10" s="153" t="s">
        <v>10</v>
      </c>
      <c r="J10" s="153"/>
      <c r="K10" s="154"/>
      <c r="L10" s="9"/>
      <c r="M10" s="155" t="s">
        <v>21</v>
      </c>
      <c r="N10" s="155"/>
      <c r="O10" s="155"/>
      <c r="P10" s="155"/>
      <c r="Q10" s="155"/>
      <c r="R10" s="155"/>
      <c r="S10" s="155"/>
      <c r="T10" s="155"/>
      <c r="U10" s="155"/>
      <c r="V10" s="51"/>
      <c r="W10" s="156"/>
      <c r="X10" s="141"/>
      <c r="Y10" s="141"/>
      <c r="Z10" s="141"/>
      <c r="AA10" s="141"/>
      <c r="AB10" s="141"/>
      <c r="AC10" s="141"/>
      <c r="AD10" s="142"/>
      <c r="AE10" s="140"/>
      <c r="AF10" s="140"/>
      <c r="AG10" s="140"/>
      <c r="AH10" s="140"/>
      <c r="AI10" s="140"/>
      <c r="AJ10" s="140"/>
      <c r="AK10" s="50"/>
      <c r="AL10" s="21"/>
      <c r="AM10" s="22"/>
      <c r="AN10" s="22"/>
      <c r="AO10" s="22"/>
      <c r="AP10" s="22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2"/>
      <c r="BK10" s="143"/>
      <c r="BL10" s="144"/>
      <c r="BM10" s="145"/>
      <c r="BN10" s="146"/>
      <c r="BO10" s="147"/>
      <c r="BP10" s="148"/>
    </row>
    <row r="11" spans="1:69" s="10" customFormat="1" ht="12.75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</row>
    <row r="12" spans="1:69" s="6" customFormat="1" ht="12.75" customHeight="1" x14ac:dyDescent="0.2">
      <c r="A12" s="32" t="s">
        <v>18</v>
      </c>
      <c r="B12" s="33"/>
      <c r="C12" s="32" t="s">
        <v>16</v>
      </c>
      <c r="D12" s="23" t="s">
        <v>17</v>
      </c>
      <c r="E12" s="24"/>
      <c r="F12" s="24"/>
      <c r="G12" s="24"/>
      <c r="H12" s="24"/>
      <c r="I12" s="24"/>
      <c r="J12" s="24"/>
      <c r="K12" s="25"/>
      <c r="L12" s="101" t="s">
        <v>64</v>
      </c>
      <c r="M12" s="102"/>
      <c r="N12" s="101" t="s">
        <v>65</v>
      </c>
      <c r="O12" s="102"/>
      <c r="P12" s="72" t="s">
        <v>40</v>
      </c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4"/>
      <c r="BL12" s="107" t="s">
        <v>4</v>
      </c>
      <c r="BM12" s="108" t="s">
        <v>6</v>
      </c>
      <c r="BN12" s="108"/>
      <c r="BO12" s="109" t="s">
        <v>46</v>
      </c>
      <c r="BP12" s="109"/>
    </row>
    <row r="13" spans="1:69" s="6" customFormat="1" ht="12.75" customHeight="1" x14ac:dyDescent="0.2">
      <c r="A13" s="34"/>
      <c r="B13" s="35"/>
      <c r="C13" s="34"/>
      <c r="D13" s="26"/>
      <c r="E13" s="27"/>
      <c r="F13" s="27"/>
      <c r="G13" s="27"/>
      <c r="H13" s="27"/>
      <c r="I13" s="27"/>
      <c r="J13" s="27"/>
      <c r="K13" s="28"/>
      <c r="L13" s="103"/>
      <c r="M13" s="104"/>
      <c r="N13" s="103"/>
      <c r="O13" s="104"/>
      <c r="P13" s="179" t="s">
        <v>58</v>
      </c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1"/>
      <c r="BL13" s="107"/>
      <c r="BM13" s="108"/>
      <c r="BN13" s="108"/>
      <c r="BO13" s="109"/>
      <c r="BP13" s="109"/>
    </row>
    <row r="14" spans="1:69" s="6" customFormat="1" ht="12.75" customHeight="1" x14ac:dyDescent="0.2">
      <c r="A14" s="34"/>
      <c r="B14" s="35"/>
      <c r="C14" s="34"/>
      <c r="D14" s="26"/>
      <c r="E14" s="27"/>
      <c r="F14" s="27"/>
      <c r="G14" s="27"/>
      <c r="H14" s="27"/>
      <c r="I14" s="27"/>
      <c r="J14" s="27"/>
      <c r="K14" s="28"/>
      <c r="L14" s="103"/>
      <c r="M14" s="104"/>
      <c r="N14" s="103"/>
      <c r="O14" s="104"/>
      <c r="P14" s="114" t="s">
        <v>28</v>
      </c>
      <c r="Q14" s="115"/>
      <c r="R14" s="115"/>
      <c r="S14" s="115"/>
      <c r="T14" s="116"/>
      <c r="U14" s="182" t="s">
        <v>29</v>
      </c>
      <c r="V14" s="183"/>
      <c r="W14" s="183"/>
      <c r="X14" s="183"/>
      <c r="Y14" s="184"/>
      <c r="Z14" s="120" t="s">
        <v>30</v>
      </c>
      <c r="AA14" s="121"/>
      <c r="AB14" s="121"/>
      <c r="AC14" s="121"/>
      <c r="AD14" s="122"/>
      <c r="AE14" s="123" t="s">
        <v>31</v>
      </c>
      <c r="AF14" s="124"/>
      <c r="AG14" s="124"/>
      <c r="AH14" s="124"/>
      <c r="AI14" s="125"/>
      <c r="AJ14" s="126" t="s">
        <v>32</v>
      </c>
      <c r="AK14" s="127"/>
      <c r="AL14" s="127"/>
      <c r="AM14" s="127"/>
      <c r="AN14" s="128"/>
      <c r="AO14" s="129" t="s">
        <v>33</v>
      </c>
      <c r="AP14" s="130"/>
      <c r="AQ14" s="130"/>
      <c r="AR14" s="130"/>
      <c r="AS14" s="130"/>
      <c r="AT14" s="131" t="s">
        <v>34</v>
      </c>
      <c r="AU14" s="132"/>
      <c r="AV14" s="132"/>
      <c r="AW14" s="132"/>
      <c r="AX14" s="133"/>
      <c r="AY14" s="134" t="s">
        <v>35</v>
      </c>
      <c r="AZ14" s="135"/>
      <c r="BA14" s="135"/>
      <c r="BB14" s="135"/>
      <c r="BC14" s="136"/>
      <c r="BD14" s="137" t="s">
        <v>36</v>
      </c>
      <c r="BE14" s="138"/>
      <c r="BF14" s="138"/>
      <c r="BG14" s="138"/>
      <c r="BH14" s="139"/>
      <c r="BI14" s="20"/>
      <c r="BJ14" s="20"/>
      <c r="BK14" s="20"/>
      <c r="BL14" s="107"/>
      <c r="BM14" s="108"/>
      <c r="BN14" s="108"/>
      <c r="BO14" s="109"/>
      <c r="BP14" s="109"/>
    </row>
    <row r="15" spans="1:69" s="6" customFormat="1" ht="15" customHeight="1" x14ac:dyDescent="0.2">
      <c r="A15" s="36"/>
      <c r="B15" s="37"/>
      <c r="C15" s="34"/>
      <c r="D15" s="29"/>
      <c r="E15" s="30"/>
      <c r="F15" s="30"/>
      <c r="G15" s="30"/>
      <c r="H15" s="30"/>
      <c r="I15" s="30"/>
      <c r="J15" s="30"/>
      <c r="K15" s="31"/>
      <c r="L15" s="105"/>
      <c r="M15" s="106"/>
      <c r="N15" s="105"/>
      <c r="O15" s="106"/>
      <c r="P15" s="40" t="s">
        <v>57</v>
      </c>
      <c r="Q15" s="40" t="s">
        <v>52</v>
      </c>
      <c r="R15" s="40" t="s">
        <v>53</v>
      </c>
      <c r="S15" s="40" t="s">
        <v>51</v>
      </c>
      <c r="T15" s="40" t="s">
        <v>4</v>
      </c>
      <c r="U15" s="40" t="s">
        <v>57</v>
      </c>
      <c r="V15" s="40" t="s">
        <v>52</v>
      </c>
      <c r="W15" s="40" t="s">
        <v>53</v>
      </c>
      <c r="X15" s="40" t="s">
        <v>51</v>
      </c>
      <c r="Y15" s="40" t="s">
        <v>4</v>
      </c>
      <c r="Z15" s="40" t="s">
        <v>57</v>
      </c>
      <c r="AA15" s="40" t="s">
        <v>52</v>
      </c>
      <c r="AB15" s="40" t="s">
        <v>53</v>
      </c>
      <c r="AC15" s="40" t="s">
        <v>51</v>
      </c>
      <c r="AD15" s="40" t="s">
        <v>4</v>
      </c>
      <c r="AE15" s="40" t="s">
        <v>57</v>
      </c>
      <c r="AF15" s="40" t="s">
        <v>52</v>
      </c>
      <c r="AG15" s="40" t="s">
        <v>53</v>
      </c>
      <c r="AH15" s="40" t="s">
        <v>51</v>
      </c>
      <c r="AI15" s="40" t="s">
        <v>4</v>
      </c>
      <c r="AJ15" s="40" t="s">
        <v>57</v>
      </c>
      <c r="AK15" s="40" t="s">
        <v>52</v>
      </c>
      <c r="AL15" s="40" t="s">
        <v>53</v>
      </c>
      <c r="AM15" s="40" t="s">
        <v>51</v>
      </c>
      <c r="AN15" s="40" t="s">
        <v>4</v>
      </c>
      <c r="AO15" s="40" t="s">
        <v>57</v>
      </c>
      <c r="AP15" s="40" t="s">
        <v>52</v>
      </c>
      <c r="AQ15" s="40" t="s">
        <v>53</v>
      </c>
      <c r="AR15" s="40" t="s">
        <v>51</v>
      </c>
      <c r="AS15" s="40" t="s">
        <v>4</v>
      </c>
      <c r="AT15" s="40" t="s">
        <v>57</v>
      </c>
      <c r="AU15" s="40" t="s">
        <v>52</v>
      </c>
      <c r="AV15" s="40" t="s">
        <v>53</v>
      </c>
      <c r="AW15" s="40" t="s">
        <v>51</v>
      </c>
      <c r="AX15" s="40" t="s">
        <v>4</v>
      </c>
      <c r="AY15" s="40" t="s">
        <v>57</v>
      </c>
      <c r="AZ15" s="40" t="s">
        <v>52</v>
      </c>
      <c r="BA15" s="40" t="s">
        <v>53</v>
      </c>
      <c r="BB15" s="40" t="s">
        <v>51</v>
      </c>
      <c r="BC15" s="40" t="s">
        <v>4</v>
      </c>
      <c r="BD15" s="40" t="s">
        <v>57</v>
      </c>
      <c r="BE15" s="40" t="s">
        <v>52</v>
      </c>
      <c r="BF15" s="40" t="s">
        <v>53</v>
      </c>
      <c r="BG15" s="40" t="s">
        <v>51</v>
      </c>
      <c r="BH15" s="40" t="s">
        <v>4</v>
      </c>
      <c r="BI15" s="12"/>
      <c r="BJ15" s="12"/>
      <c r="BK15" s="5"/>
      <c r="BL15" s="107"/>
      <c r="BM15" s="108"/>
      <c r="BN15" s="108"/>
      <c r="BO15" s="109"/>
      <c r="BP15" s="109"/>
    </row>
    <row r="16" spans="1:69" s="3" customFormat="1" ht="13.15" customHeight="1" x14ac:dyDescent="0.2">
      <c r="A16" s="67">
        <v>1</v>
      </c>
      <c r="B16" s="67"/>
      <c r="C16" s="61">
        <v>220306061</v>
      </c>
      <c r="D16" s="70" t="s">
        <v>66</v>
      </c>
      <c r="E16" s="70"/>
      <c r="F16" s="70"/>
      <c r="G16" s="70"/>
      <c r="H16" s="70"/>
      <c r="I16" s="70"/>
      <c r="J16" s="70"/>
      <c r="K16" s="70"/>
      <c r="L16" s="99"/>
      <c r="M16" s="100"/>
      <c r="N16" s="99"/>
      <c r="O16" s="100"/>
      <c r="P16" s="13"/>
      <c r="Q16" s="13"/>
      <c r="R16" s="13"/>
      <c r="S16" s="13">
        <v>85</v>
      </c>
      <c r="T16" s="13"/>
      <c r="U16" s="13"/>
      <c r="V16" s="13"/>
      <c r="W16" s="13"/>
      <c r="X16" s="13">
        <v>85</v>
      </c>
      <c r="Y16" s="13"/>
      <c r="Z16" s="13"/>
      <c r="AA16" s="13"/>
      <c r="AB16" s="13"/>
      <c r="AC16" s="13">
        <v>40</v>
      </c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>
        <v>40</v>
      </c>
      <c r="AS16" s="13"/>
      <c r="AT16" s="13"/>
      <c r="AU16" s="13"/>
      <c r="AV16" s="13"/>
      <c r="AW16" s="13">
        <v>5</v>
      </c>
      <c r="AX16" s="13"/>
      <c r="AY16" s="13"/>
      <c r="AZ16" s="13"/>
      <c r="BA16" s="13"/>
      <c r="BB16" s="13"/>
      <c r="BC16" s="13"/>
      <c r="BD16" s="13"/>
      <c r="BE16" s="13"/>
      <c r="BF16" s="13"/>
      <c r="BG16" s="13">
        <v>5</v>
      </c>
      <c r="BH16" s="13"/>
      <c r="BI16" s="13"/>
      <c r="BJ16" s="13"/>
      <c r="BK16" s="11"/>
      <c r="BL16" s="11"/>
      <c r="BM16" s="71"/>
      <c r="BN16" s="71"/>
      <c r="BO16" s="66"/>
      <c r="BP16" s="66"/>
    </row>
    <row r="17" spans="1:68" s="3" customFormat="1" ht="12.75" x14ac:dyDescent="0.2">
      <c r="A17" s="67">
        <v>2</v>
      </c>
      <c r="B17" s="67"/>
      <c r="C17" s="55">
        <v>220306008</v>
      </c>
      <c r="D17" s="70" t="s">
        <v>67</v>
      </c>
      <c r="E17" s="70"/>
      <c r="F17" s="70"/>
      <c r="G17" s="70"/>
      <c r="H17" s="70"/>
      <c r="I17" s="70"/>
      <c r="J17" s="70"/>
      <c r="K17" s="70"/>
      <c r="L17" s="99"/>
      <c r="M17" s="100"/>
      <c r="N17" s="99"/>
      <c r="O17" s="100"/>
      <c r="P17" s="13"/>
      <c r="Q17" s="13"/>
      <c r="R17" s="13"/>
      <c r="S17" s="13">
        <v>79</v>
      </c>
      <c r="T17" s="13"/>
      <c r="U17" s="13"/>
      <c r="V17" s="13"/>
      <c r="W17" s="13"/>
      <c r="X17" s="13">
        <v>79</v>
      </c>
      <c r="Y17" s="13"/>
      <c r="Z17" s="13"/>
      <c r="AA17" s="13"/>
      <c r="AB17" s="13"/>
      <c r="AC17" s="13">
        <v>40</v>
      </c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>
        <v>15</v>
      </c>
      <c r="AS17" s="13"/>
      <c r="AT17" s="13"/>
      <c r="AU17" s="13"/>
      <c r="AV17" s="13"/>
      <c r="AW17" s="13">
        <v>10</v>
      </c>
      <c r="AX17" s="13"/>
      <c r="AY17" s="13"/>
      <c r="AZ17" s="13"/>
      <c r="BA17" s="13"/>
      <c r="BB17" s="13"/>
      <c r="BC17" s="13"/>
      <c r="BD17" s="13"/>
      <c r="BE17" s="13"/>
      <c r="BF17" s="13"/>
      <c r="BG17" s="13">
        <v>10</v>
      </c>
      <c r="BH17" s="13"/>
      <c r="BI17" s="13"/>
      <c r="BJ17" s="13"/>
      <c r="BK17" s="11"/>
      <c r="BL17" s="11"/>
      <c r="BM17" s="71"/>
      <c r="BN17" s="71"/>
      <c r="BO17" s="66"/>
      <c r="BP17" s="66"/>
    </row>
    <row r="18" spans="1:68" s="3" customFormat="1" ht="12.75" x14ac:dyDescent="0.2">
      <c r="A18" s="67">
        <v>3</v>
      </c>
      <c r="B18" s="67"/>
      <c r="C18" s="61">
        <v>220306015</v>
      </c>
      <c r="D18" s="70" t="s">
        <v>68</v>
      </c>
      <c r="E18" s="70"/>
      <c r="F18" s="70"/>
      <c r="G18" s="70"/>
      <c r="H18" s="70"/>
      <c r="I18" s="70"/>
      <c r="J18" s="70"/>
      <c r="K18" s="70"/>
      <c r="L18" s="99"/>
      <c r="M18" s="100"/>
      <c r="N18" s="99"/>
      <c r="O18" s="100"/>
      <c r="P18" s="13"/>
      <c r="Q18" s="13"/>
      <c r="R18" s="13"/>
      <c r="S18" s="13">
        <v>50</v>
      </c>
      <c r="T18" s="13"/>
      <c r="U18" s="13"/>
      <c r="V18" s="13"/>
      <c r="W18" s="13"/>
      <c r="X18" s="13">
        <v>50</v>
      </c>
      <c r="Y18" s="13"/>
      <c r="Z18" s="13"/>
      <c r="AA18" s="13"/>
      <c r="AB18" s="13"/>
      <c r="AC18" s="13">
        <v>35</v>
      </c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>
        <v>45</v>
      </c>
      <c r="AS18" s="13"/>
      <c r="AT18" s="13"/>
      <c r="AU18" s="13"/>
      <c r="AV18" s="13"/>
      <c r="AW18" s="13">
        <v>5</v>
      </c>
      <c r="AX18" s="13"/>
      <c r="AY18" s="13"/>
      <c r="AZ18" s="13"/>
      <c r="BA18" s="13"/>
      <c r="BB18" s="13"/>
      <c r="BC18" s="13"/>
      <c r="BD18" s="13"/>
      <c r="BE18" s="13"/>
      <c r="BF18" s="13"/>
      <c r="BG18" s="13">
        <v>0</v>
      </c>
      <c r="BH18" s="13"/>
      <c r="BI18" s="13"/>
      <c r="BJ18" s="13"/>
      <c r="BK18" s="11"/>
      <c r="BL18" s="11"/>
      <c r="BM18" s="71"/>
      <c r="BN18" s="71"/>
      <c r="BO18" s="66"/>
      <c r="BP18" s="66"/>
    </row>
    <row r="19" spans="1:68" s="3" customFormat="1" ht="12.75" x14ac:dyDescent="0.2">
      <c r="A19" s="67">
        <v>4</v>
      </c>
      <c r="B19" s="68"/>
      <c r="C19" s="61">
        <v>230306202</v>
      </c>
      <c r="D19" s="70" t="s">
        <v>69</v>
      </c>
      <c r="E19" s="70"/>
      <c r="F19" s="70"/>
      <c r="G19" s="70"/>
      <c r="H19" s="70"/>
      <c r="I19" s="70"/>
      <c r="J19" s="70"/>
      <c r="K19" s="70"/>
      <c r="L19" s="99"/>
      <c r="M19" s="100"/>
      <c r="N19" s="99"/>
      <c r="O19" s="100"/>
      <c r="P19" s="13"/>
      <c r="Q19" s="13"/>
      <c r="R19" s="13"/>
      <c r="S19" s="13">
        <v>90</v>
      </c>
      <c r="T19" s="13"/>
      <c r="U19" s="13"/>
      <c r="V19" s="13"/>
      <c r="W19" s="13"/>
      <c r="X19" s="13">
        <v>90</v>
      </c>
      <c r="Y19" s="13"/>
      <c r="Z19" s="13"/>
      <c r="AA19" s="13"/>
      <c r="AB19" s="13"/>
      <c r="AC19" s="13">
        <v>25</v>
      </c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>
        <v>25</v>
      </c>
      <c r="AS19" s="13"/>
      <c r="AT19" s="13"/>
      <c r="AU19" s="13"/>
      <c r="AV19" s="13"/>
      <c r="AW19" s="13">
        <v>5</v>
      </c>
      <c r="AX19" s="13"/>
      <c r="AY19" s="13"/>
      <c r="AZ19" s="13"/>
      <c r="BA19" s="13"/>
      <c r="BB19" s="13"/>
      <c r="BC19" s="13"/>
      <c r="BD19" s="13"/>
      <c r="BE19" s="13"/>
      <c r="BF19" s="13"/>
      <c r="BG19" s="13">
        <v>5</v>
      </c>
      <c r="BH19" s="13"/>
      <c r="BI19" s="13"/>
      <c r="BJ19" s="13"/>
      <c r="BK19" s="11"/>
      <c r="BL19" s="11"/>
      <c r="BM19" s="71"/>
      <c r="BN19" s="71"/>
      <c r="BO19" s="66"/>
      <c r="BP19" s="66"/>
    </row>
    <row r="20" spans="1:68" s="3" customFormat="1" ht="12.75" x14ac:dyDescent="0.2">
      <c r="A20" s="67">
        <v>5</v>
      </c>
      <c r="B20" s="68"/>
      <c r="C20" s="61">
        <v>220306049</v>
      </c>
      <c r="D20" s="70" t="s">
        <v>70</v>
      </c>
      <c r="E20" s="70"/>
      <c r="F20" s="70"/>
      <c r="G20" s="70"/>
      <c r="H20" s="70"/>
      <c r="I20" s="70"/>
      <c r="J20" s="70"/>
      <c r="K20" s="70"/>
      <c r="L20" s="99"/>
      <c r="M20" s="100"/>
      <c r="N20" s="99"/>
      <c r="O20" s="100"/>
      <c r="P20" s="13"/>
      <c r="Q20" s="13"/>
      <c r="R20" s="13"/>
      <c r="S20" s="13">
        <v>100</v>
      </c>
      <c r="T20" s="13"/>
      <c r="U20" s="13"/>
      <c r="V20" s="13"/>
      <c r="W20" s="13"/>
      <c r="X20" s="13">
        <v>100</v>
      </c>
      <c r="Y20" s="13"/>
      <c r="Z20" s="13"/>
      <c r="AA20" s="13"/>
      <c r="AB20" s="13"/>
      <c r="AC20" s="13">
        <v>40</v>
      </c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>
        <v>40</v>
      </c>
      <c r="AS20" s="13"/>
      <c r="AT20" s="13"/>
      <c r="AU20" s="13"/>
      <c r="AV20" s="13"/>
      <c r="AW20" s="13">
        <v>0</v>
      </c>
      <c r="AX20" s="13"/>
      <c r="AY20" s="13"/>
      <c r="AZ20" s="13"/>
      <c r="BA20" s="13"/>
      <c r="BB20" s="13"/>
      <c r="BC20" s="13"/>
      <c r="BD20" s="13"/>
      <c r="BE20" s="13"/>
      <c r="BF20" s="13"/>
      <c r="BG20" s="13">
        <v>0</v>
      </c>
      <c r="BH20" s="13"/>
      <c r="BI20" s="13"/>
      <c r="BJ20" s="13"/>
      <c r="BK20" s="11"/>
      <c r="BL20" s="11"/>
      <c r="BM20" s="71"/>
      <c r="BN20" s="71"/>
      <c r="BO20" s="66"/>
      <c r="BP20" s="66"/>
    </row>
    <row r="21" spans="1:68" s="3" customFormat="1" ht="12.75" x14ac:dyDescent="0.2">
      <c r="A21" s="67">
        <v>6</v>
      </c>
      <c r="B21" s="67"/>
      <c r="C21" s="63">
        <v>220306056</v>
      </c>
      <c r="D21" s="70" t="s">
        <v>71</v>
      </c>
      <c r="E21" s="70"/>
      <c r="F21" s="70"/>
      <c r="G21" s="70"/>
      <c r="H21" s="70"/>
      <c r="I21" s="70"/>
      <c r="J21" s="70"/>
      <c r="K21" s="70"/>
      <c r="L21" s="99"/>
      <c r="M21" s="100"/>
      <c r="N21" s="99"/>
      <c r="O21" s="100"/>
      <c r="P21" s="13"/>
      <c r="Q21" s="13"/>
      <c r="R21" s="13"/>
      <c r="S21" s="13">
        <v>40</v>
      </c>
      <c r="T21" s="13"/>
      <c r="U21" s="13"/>
      <c r="V21" s="13"/>
      <c r="W21" s="13"/>
      <c r="X21" s="13">
        <v>40</v>
      </c>
      <c r="Y21" s="13"/>
      <c r="Z21" s="13"/>
      <c r="AA21" s="13"/>
      <c r="AB21" s="13"/>
      <c r="AC21" s="13">
        <v>40</v>
      </c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>
        <v>36</v>
      </c>
      <c r="AS21" s="13"/>
      <c r="AT21" s="13"/>
      <c r="AU21" s="13"/>
      <c r="AV21" s="13"/>
      <c r="AW21" s="13">
        <v>0</v>
      </c>
      <c r="AX21" s="13"/>
      <c r="AY21" s="13"/>
      <c r="AZ21" s="13"/>
      <c r="BA21" s="13"/>
      <c r="BB21" s="13"/>
      <c r="BC21" s="13"/>
      <c r="BD21" s="13"/>
      <c r="BE21" s="13"/>
      <c r="BF21" s="13"/>
      <c r="BG21" s="13">
        <v>0</v>
      </c>
      <c r="BH21" s="13"/>
      <c r="BI21" s="13"/>
      <c r="BJ21" s="13"/>
      <c r="BK21" s="11"/>
      <c r="BL21" s="11"/>
      <c r="BM21" s="71"/>
      <c r="BN21" s="71"/>
      <c r="BO21" s="66"/>
      <c r="BP21" s="66"/>
    </row>
    <row r="22" spans="1:68" s="3" customFormat="1" ht="12.75" x14ac:dyDescent="0.2">
      <c r="A22" s="67">
        <v>7</v>
      </c>
      <c r="B22" s="67"/>
      <c r="C22" s="62">
        <v>220306038</v>
      </c>
      <c r="D22" s="70" t="s">
        <v>110</v>
      </c>
      <c r="E22" s="70"/>
      <c r="F22" s="70"/>
      <c r="G22" s="70"/>
      <c r="H22" s="70"/>
      <c r="I22" s="70"/>
      <c r="J22" s="70"/>
      <c r="K22" s="70"/>
      <c r="L22" s="99"/>
      <c r="M22" s="100"/>
      <c r="N22" s="99"/>
      <c r="O22" s="100"/>
      <c r="P22" s="13"/>
      <c r="Q22" s="13"/>
      <c r="R22" s="13"/>
      <c r="S22" s="13">
        <v>100</v>
      </c>
      <c r="T22" s="13"/>
      <c r="U22" s="13"/>
      <c r="V22" s="13"/>
      <c r="W22" s="13"/>
      <c r="X22" s="13">
        <v>100</v>
      </c>
      <c r="Y22" s="13"/>
      <c r="Z22" s="13"/>
      <c r="AA22" s="13"/>
      <c r="AB22" s="13"/>
      <c r="AC22" s="13">
        <v>40</v>
      </c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>
        <v>40</v>
      </c>
      <c r="AS22" s="13"/>
      <c r="AT22" s="13"/>
      <c r="AU22" s="13"/>
      <c r="AV22" s="13"/>
      <c r="AW22" s="13">
        <v>5</v>
      </c>
      <c r="AX22" s="13"/>
      <c r="AY22" s="13"/>
      <c r="AZ22" s="13"/>
      <c r="BA22" s="13"/>
      <c r="BB22" s="13"/>
      <c r="BC22" s="13"/>
      <c r="BD22" s="13"/>
      <c r="BE22" s="13"/>
      <c r="BF22" s="13"/>
      <c r="BG22" s="13">
        <v>5</v>
      </c>
      <c r="BH22" s="13"/>
      <c r="BI22" s="13"/>
      <c r="BJ22" s="13"/>
      <c r="BK22" s="11"/>
      <c r="BL22" s="11"/>
      <c r="BM22" s="71"/>
      <c r="BN22" s="71"/>
      <c r="BO22" s="66"/>
      <c r="BP22" s="66"/>
    </row>
    <row r="23" spans="1:68" s="3" customFormat="1" ht="12.75" x14ac:dyDescent="0.2">
      <c r="A23" s="67">
        <v>8</v>
      </c>
      <c r="B23" s="68"/>
      <c r="C23" s="61">
        <v>230306277</v>
      </c>
      <c r="D23" s="70" t="s">
        <v>111</v>
      </c>
      <c r="E23" s="70"/>
      <c r="F23" s="70"/>
      <c r="G23" s="70"/>
      <c r="H23" s="70"/>
      <c r="I23" s="70"/>
      <c r="J23" s="70"/>
      <c r="K23" s="70"/>
      <c r="L23" s="99"/>
      <c r="M23" s="100"/>
      <c r="N23" s="99"/>
      <c r="O23" s="100"/>
      <c r="P23" s="13"/>
      <c r="Q23" s="13"/>
      <c r="R23" s="13"/>
      <c r="S23" s="13">
        <v>55</v>
      </c>
      <c r="T23" s="13"/>
      <c r="U23" s="13"/>
      <c r="V23" s="13"/>
      <c r="W23" s="13"/>
      <c r="X23" s="13">
        <v>55</v>
      </c>
      <c r="Y23" s="13"/>
      <c r="Z23" s="13"/>
      <c r="AA23" s="13"/>
      <c r="AB23" s="13"/>
      <c r="AC23" s="13">
        <v>40</v>
      </c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>
        <v>40</v>
      </c>
      <c r="AS23" s="13"/>
      <c r="AT23" s="13"/>
      <c r="AU23" s="13"/>
      <c r="AV23" s="13"/>
      <c r="AW23" s="13">
        <v>5</v>
      </c>
      <c r="AX23" s="13"/>
      <c r="AY23" s="13"/>
      <c r="AZ23" s="13"/>
      <c r="BA23" s="13"/>
      <c r="BB23" s="13"/>
      <c r="BC23" s="13"/>
      <c r="BD23" s="13"/>
      <c r="BE23" s="13"/>
      <c r="BF23" s="13"/>
      <c r="BG23" s="13">
        <v>5</v>
      </c>
      <c r="BH23" s="13"/>
      <c r="BI23" s="13"/>
      <c r="BJ23" s="13"/>
      <c r="BK23" s="11"/>
      <c r="BL23" s="11"/>
      <c r="BM23" s="71"/>
      <c r="BN23" s="71"/>
      <c r="BO23" s="66"/>
      <c r="BP23" s="66"/>
    </row>
    <row r="24" spans="1:68" s="3" customFormat="1" ht="12.75" x14ac:dyDescent="0.2">
      <c r="A24" s="67">
        <v>9</v>
      </c>
      <c r="B24" s="68"/>
      <c r="C24" s="63">
        <v>220306016</v>
      </c>
      <c r="D24" s="70" t="s">
        <v>112</v>
      </c>
      <c r="E24" s="70"/>
      <c r="F24" s="70"/>
      <c r="G24" s="70"/>
      <c r="H24" s="70"/>
      <c r="I24" s="70"/>
      <c r="J24" s="70"/>
      <c r="K24" s="70"/>
      <c r="L24" s="99"/>
      <c r="M24" s="100"/>
      <c r="N24" s="99"/>
      <c r="O24" s="100"/>
      <c r="P24" s="13"/>
      <c r="Q24" s="13"/>
      <c r="R24" s="13"/>
      <c r="S24" s="13">
        <v>100</v>
      </c>
      <c r="T24" s="13"/>
      <c r="U24" s="13"/>
      <c r="V24" s="13"/>
      <c r="W24" s="13"/>
      <c r="X24" s="13">
        <v>100</v>
      </c>
      <c r="Y24" s="13"/>
      <c r="Z24" s="13"/>
      <c r="AA24" s="13"/>
      <c r="AB24" s="13"/>
      <c r="AC24" s="13">
        <v>39</v>
      </c>
      <c r="AD24" s="13"/>
      <c r="AE24" s="13"/>
      <c r="AF24" s="13"/>
      <c r="AG24" s="13"/>
      <c r="AH24" s="13">
        <v>1</v>
      </c>
      <c r="AI24" s="13"/>
      <c r="AJ24" s="13"/>
      <c r="AK24" s="13"/>
      <c r="AL24" s="13"/>
      <c r="AM24" s="13"/>
      <c r="AN24" s="13"/>
      <c r="AO24" s="13"/>
      <c r="AP24" s="13"/>
      <c r="AQ24" s="13"/>
      <c r="AR24" s="13">
        <v>40</v>
      </c>
      <c r="AS24" s="13"/>
      <c r="AT24" s="13"/>
      <c r="AU24" s="13"/>
      <c r="AV24" s="13"/>
      <c r="AW24" s="13">
        <v>5</v>
      </c>
      <c r="AX24" s="13"/>
      <c r="AY24" s="13"/>
      <c r="AZ24" s="13"/>
      <c r="BA24" s="13"/>
      <c r="BB24" s="13"/>
      <c r="BC24" s="13"/>
      <c r="BD24" s="13"/>
      <c r="BE24" s="13"/>
      <c r="BF24" s="13"/>
      <c r="BG24" s="13">
        <v>5</v>
      </c>
      <c r="BH24" s="13"/>
      <c r="BI24" s="13"/>
      <c r="BJ24" s="13"/>
      <c r="BK24" s="11"/>
      <c r="BL24" s="11"/>
      <c r="BM24" s="71"/>
      <c r="BN24" s="71"/>
      <c r="BO24" s="66"/>
      <c r="BP24" s="66"/>
    </row>
    <row r="25" spans="1:68" s="3" customFormat="1" ht="12.75" x14ac:dyDescent="0.2">
      <c r="A25" s="67">
        <v>10</v>
      </c>
      <c r="B25" s="68"/>
      <c r="C25" s="63">
        <v>220306028</v>
      </c>
      <c r="D25" s="70" t="s">
        <v>113</v>
      </c>
      <c r="E25" s="70"/>
      <c r="F25" s="70"/>
      <c r="G25" s="70"/>
      <c r="H25" s="70"/>
      <c r="I25" s="70"/>
      <c r="J25" s="70"/>
      <c r="K25" s="70"/>
      <c r="L25" s="99"/>
      <c r="M25" s="100"/>
      <c r="N25" s="99"/>
      <c r="O25" s="100"/>
      <c r="P25" s="13"/>
      <c r="Q25" s="13"/>
      <c r="R25" s="13"/>
      <c r="S25" s="13">
        <v>100</v>
      </c>
      <c r="T25" s="13"/>
      <c r="U25" s="13"/>
      <c r="V25" s="13"/>
      <c r="W25" s="13"/>
      <c r="X25" s="13">
        <v>100</v>
      </c>
      <c r="Y25" s="13"/>
      <c r="Z25" s="13"/>
      <c r="AA25" s="13"/>
      <c r="AB25" s="13"/>
      <c r="AC25" s="13">
        <v>30</v>
      </c>
      <c r="AD25" s="13"/>
      <c r="AE25" s="13"/>
      <c r="AF25" s="13"/>
      <c r="AG25" s="13"/>
      <c r="AH25" s="13">
        <v>10</v>
      </c>
      <c r="AI25" s="13"/>
      <c r="AJ25" s="13"/>
      <c r="AK25" s="13"/>
      <c r="AL25" s="13"/>
      <c r="AM25" s="13"/>
      <c r="AN25" s="13"/>
      <c r="AO25" s="13"/>
      <c r="AP25" s="13"/>
      <c r="AQ25" s="13"/>
      <c r="AR25" s="13">
        <v>40</v>
      </c>
      <c r="AS25" s="13"/>
      <c r="AT25" s="13"/>
      <c r="AU25" s="13"/>
      <c r="AV25" s="13"/>
      <c r="AW25" s="13">
        <v>5</v>
      </c>
      <c r="AX25" s="13"/>
      <c r="AY25" s="13"/>
      <c r="AZ25" s="13"/>
      <c r="BA25" s="13"/>
      <c r="BB25" s="13"/>
      <c r="BC25" s="13"/>
      <c r="BD25" s="13"/>
      <c r="BE25" s="13"/>
      <c r="BF25" s="13"/>
      <c r="BG25" s="13">
        <v>5</v>
      </c>
      <c r="BH25" s="13"/>
      <c r="BI25" s="13"/>
      <c r="BJ25" s="13"/>
      <c r="BK25" s="11"/>
      <c r="BL25" s="11"/>
      <c r="BM25" s="71"/>
      <c r="BN25" s="71"/>
      <c r="BO25" s="66"/>
      <c r="BP25" s="66"/>
    </row>
    <row r="26" spans="1:68" s="3" customFormat="1" ht="12.75" x14ac:dyDescent="0.2">
      <c r="A26" s="67">
        <v>11</v>
      </c>
      <c r="B26" s="68"/>
      <c r="C26" s="64">
        <v>220306070</v>
      </c>
      <c r="D26" s="70" t="s">
        <v>114</v>
      </c>
      <c r="E26" s="70"/>
      <c r="F26" s="70"/>
      <c r="G26" s="70"/>
      <c r="H26" s="70"/>
      <c r="I26" s="70"/>
      <c r="J26" s="70"/>
      <c r="K26" s="70"/>
      <c r="L26" s="99"/>
      <c r="M26" s="100"/>
      <c r="N26" s="99"/>
      <c r="O26" s="100"/>
      <c r="P26" s="13"/>
      <c r="Q26" s="13"/>
      <c r="R26" s="13"/>
      <c r="S26" s="13">
        <v>0</v>
      </c>
      <c r="T26" s="13"/>
      <c r="U26" s="13"/>
      <c r="V26" s="13"/>
      <c r="W26" s="13"/>
      <c r="X26" s="13">
        <v>0</v>
      </c>
      <c r="Y26" s="13"/>
      <c r="Z26" s="13"/>
      <c r="AA26" s="13"/>
      <c r="AB26" s="13"/>
      <c r="AC26" s="13">
        <v>29</v>
      </c>
      <c r="AD26" s="13"/>
      <c r="AE26" s="13"/>
      <c r="AF26" s="13"/>
      <c r="AG26" s="13"/>
      <c r="AH26" s="13">
        <v>11</v>
      </c>
      <c r="AI26" s="13"/>
      <c r="AJ26" s="13"/>
      <c r="AK26" s="13"/>
      <c r="AL26" s="13"/>
      <c r="AM26" s="13"/>
      <c r="AN26" s="13"/>
      <c r="AO26" s="13"/>
      <c r="AP26" s="13"/>
      <c r="AQ26" s="13"/>
      <c r="AR26" s="13">
        <v>37</v>
      </c>
      <c r="AS26" s="13"/>
      <c r="AT26" s="13"/>
      <c r="AU26" s="13"/>
      <c r="AV26" s="13"/>
      <c r="AW26" s="13">
        <v>5</v>
      </c>
      <c r="AX26" s="13"/>
      <c r="AY26" s="13"/>
      <c r="AZ26" s="13"/>
      <c r="BA26" s="13"/>
      <c r="BB26" s="13"/>
      <c r="BC26" s="13"/>
      <c r="BD26" s="13"/>
      <c r="BE26" s="13"/>
      <c r="BF26" s="13"/>
      <c r="BG26" s="13">
        <v>3</v>
      </c>
      <c r="BH26" s="13"/>
      <c r="BI26" s="13"/>
      <c r="BJ26" s="13"/>
      <c r="BK26" s="11"/>
      <c r="BL26" s="11"/>
      <c r="BM26" s="71"/>
      <c r="BN26" s="71"/>
      <c r="BO26" s="66"/>
      <c r="BP26" s="66"/>
    </row>
    <row r="27" spans="1:68" s="3" customFormat="1" ht="12.75" x14ac:dyDescent="0.2">
      <c r="A27" s="67">
        <v>12</v>
      </c>
      <c r="B27" s="68"/>
      <c r="C27" s="61">
        <v>220306012</v>
      </c>
      <c r="D27" s="70" t="s">
        <v>115</v>
      </c>
      <c r="E27" s="70"/>
      <c r="F27" s="70"/>
      <c r="G27" s="70"/>
      <c r="H27" s="70"/>
      <c r="I27" s="70"/>
      <c r="J27" s="70"/>
      <c r="K27" s="70"/>
      <c r="L27" s="99"/>
      <c r="M27" s="100"/>
      <c r="N27" s="99"/>
      <c r="O27" s="100"/>
      <c r="P27" s="13"/>
      <c r="Q27" s="13"/>
      <c r="R27" s="13"/>
      <c r="S27" s="13">
        <v>48</v>
      </c>
      <c r="T27" s="13"/>
      <c r="U27" s="13"/>
      <c r="V27" s="13"/>
      <c r="W27" s="13"/>
      <c r="X27" s="13">
        <v>48</v>
      </c>
      <c r="Y27" s="13"/>
      <c r="Z27" s="13"/>
      <c r="AA27" s="13"/>
      <c r="AB27" s="13"/>
      <c r="AC27" s="13">
        <v>15</v>
      </c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>
        <v>23</v>
      </c>
      <c r="AS27" s="13"/>
      <c r="AT27" s="13"/>
      <c r="AU27" s="13"/>
      <c r="AV27" s="13"/>
      <c r="AW27" s="13">
        <v>5</v>
      </c>
      <c r="AX27" s="13"/>
      <c r="AY27" s="13"/>
      <c r="AZ27" s="13"/>
      <c r="BA27" s="13"/>
      <c r="BB27" s="13"/>
      <c r="BC27" s="13"/>
      <c r="BD27" s="13"/>
      <c r="BE27" s="13"/>
      <c r="BF27" s="13"/>
      <c r="BG27" s="13">
        <v>3</v>
      </c>
      <c r="BH27" s="13"/>
      <c r="BI27" s="13"/>
      <c r="BJ27" s="13"/>
      <c r="BK27" s="11"/>
      <c r="BL27" s="11"/>
      <c r="BM27" s="71"/>
      <c r="BN27" s="71"/>
      <c r="BO27" s="66"/>
      <c r="BP27" s="66"/>
    </row>
    <row r="28" spans="1:68" s="3" customFormat="1" ht="12.75" x14ac:dyDescent="0.2">
      <c r="A28" s="67">
        <v>13</v>
      </c>
      <c r="B28" s="67"/>
      <c r="C28" s="65">
        <v>220306005</v>
      </c>
      <c r="D28" s="70" t="s">
        <v>116</v>
      </c>
      <c r="E28" s="70"/>
      <c r="F28" s="70"/>
      <c r="G28" s="70"/>
      <c r="H28" s="70"/>
      <c r="I28" s="70"/>
      <c r="J28" s="70"/>
      <c r="K28" s="70"/>
      <c r="L28" s="99"/>
      <c r="M28" s="100"/>
      <c r="N28" s="99"/>
      <c r="O28" s="100"/>
      <c r="P28" s="13"/>
      <c r="Q28" s="13"/>
      <c r="R28" s="13"/>
      <c r="S28" s="13">
        <v>60</v>
      </c>
      <c r="T28" s="13"/>
      <c r="U28" s="13"/>
      <c r="V28" s="13"/>
      <c r="W28" s="13"/>
      <c r="X28" s="13">
        <v>60</v>
      </c>
      <c r="Y28" s="13"/>
      <c r="Z28" s="13"/>
      <c r="AA28" s="13"/>
      <c r="AB28" s="13"/>
      <c r="AC28" s="13">
        <v>19</v>
      </c>
      <c r="AD28" s="13"/>
      <c r="AE28" s="13"/>
      <c r="AF28" s="13"/>
      <c r="AG28" s="13"/>
      <c r="AH28" s="13">
        <v>1</v>
      </c>
      <c r="AI28" s="13"/>
      <c r="AJ28" s="13"/>
      <c r="AK28" s="13"/>
      <c r="AL28" s="13"/>
      <c r="AM28" s="13"/>
      <c r="AN28" s="13"/>
      <c r="AO28" s="13"/>
      <c r="AP28" s="13"/>
      <c r="AQ28" s="13"/>
      <c r="AR28" s="13">
        <v>11</v>
      </c>
      <c r="AS28" s="13"/>
      <c r="AT28" s="13"/>
      <c r="AU28" s="13"/>
      <c r="AV28" s="13"/>
      <c r="AW28" s="13">
        <v>5</v>
      </c>
      <c r="AX28" s="13"/>
      <c r="AY28" s="13"/>
      <c r="AZ28" s="13"/>
      <c r="BA28" s="13"/>
      <c r="BB28" s="13"/>
      <c r="BC28" s="13"/>
      <c r="BD28" s="13"/>
      <c r="BE28" s="13"/>
      <c r="BF28" s="13"/>
      <c r="BG28" s="13">
        <v>0</v>
      </c>
      <c r="BH28" s="13"/>
      <c r="BI28" s="13"/>
      <c r="BJ28" s="13"/>
      <c r="BK28" s="11"/>
      <c r="BL28" s="11"/>
      <c r="BM28" s="71"/>
      <c r="BN28" s="71"/>
      <c r="BO28" s="66"/>
      <c r="BP28" s="66"/>
    </row>
    <row r="29" spans="1:68" s="3" customFormat="1" ht="12.75" x14ac:dyDescent="0.2">
      <c r="A29" s="67">
        <v>14</v>
      </c>
      <c r="B29" s="68"/>
      <c r="C29" s="61">
        <v>220306044</v>
      </c>
      <c r="D29" s="70" t="s">
        <v>117</v>
      </c>
      <c r="E29" s="70"/>
      <c r="F29" s="70"/>
      <c r="G29" s="70"/>
      <c r="H29" s="70"/>
      <c r="I29" s="70"/>
      <c r="J29" s="70"/>
      <c r="K29" s="70"/>
      <c r="L29" s="99"/>
      <c r="M29" s="100"/>
      <c r="N29" s="99"/>
      <c r="O29" s="100"/>
      <c r="P29" s="13"/>
      <c r="Q29" s="13"/>
      <c r="R29" s="13"/>
      <c r="S29" s="54">
        <v>100</v>
      </c>
      <c r="T29" s="13"/>
      <c r="U29" s="13"/>
      <c r="V29" s="13"/>
      <c r="W29" s="13"/>
      <c r="X29" s="13">
        <v>100</v>
      </c>
      <c r="Y29" s="13"/>
      <c r="Z29" s="13"/>
      <c r="AA29" s="13"/>
      <c r="AB29" s="13"/>
      <c r="AC29" s="13">
        <v>37</v>
      </c>
      <c r="AD29" s="13"/>
      <c r="AE29" s="13"/>
      <c r="AF29" s="13"/>
      <c r="AG29" s="13"/>
      <c r="AH29" s="13">
        <v>3</v>
      </c>
      <c r="AI29" s="13"/>
      <c r="AJ29" s="13"/>
      <c r="AK29" s="13"/>
      <c r="AL29" s="13"/>
      <c r="AM29" s="13"/>
      <c r="AN29" s="13"/>
      <c r="AO29" s="13"/>
      <c r="AP29" s="13"/>
      <c r="AQ29" s="13"/>
      <c r="AR29" s="13">
        <v>40</v>
      </c>
      <c r="AS29" s="13"/>
      <c r="AT29" s="13"/>
      <c r="AU29" s="13"/>
      <c r="AV29" s="13"/>
      <c r="AW29" s="13">
        <v>5</v>
      </c>
      <c r="AX29" s="13"/>
      <c r="AY29" s="13"/>
      <c r="AZ29" s="13"/>
      <c r="BA29" s="13"/>
      <c r="BB29" s="13"/>
      <c r="BC29" s="13"/>
      <c r="BD29" s="13"/>
      <c r="BE29" s="13"/>
      <c r="BF29" s="13"/>
      <c r="BG29" s="13">
        <v>5</v>
      </c>
      <c r="BH29" s="13"/>
      <c r="BI29" s="13"/>
      <c r="BJ29" s="13"/>
      <c r="BK29" s="11"/>
      <c r="BL29" s="11"/>
      <c r="BM29" s="71"/>
      <c r="BN29" s="71"/>
      <c r="BO29" s="66"/>
      <c r="BP29" s="66"/>
    </row>
    <row r="30" spans="1:68" s="3" customFormat="1" ht="12.75" x14ac:dyDescent="0.2">
      <c r="A30" s="67">
        <v>15</v>
      </c>
      <c r="B30" s="68"/>
      <c r="C30" s="64">
        <v>220306002</v>
      </c>
      <c r="D30" s="70" t="s">
        <v>118</v>
      </c>
      <c r="E30" s="70"/>
      <c r="F30" s="70"/>
      <c r="G30" s="70"/>
      <c r="H30" s="70"/>
      <c r="I30" s="70"/>
      <c r="J30" s="70"/>
      <c r="K30" s="70"/>
      <c r="L30" s="99"/>
      <c r="M30" s="100"/>
      <c r="N30" s="99"/>
      <c r="O30" s="100"/>
      <c r="P30" s="13"/>
      <c r="Q30" s="13"/>
      <c r="R30" s="13"/>
      <c r="S30" s="54">
        <v>37</v>
      </c>
      <c r="T30" s="13"/>
      <c r="U30" s="13"/>
      <c r="V30" s="13"/>
      <c r="W30" s="13"/>
      <c r="X30" s="13">
        <v>37</v>
      </c>
      <c r="Y30" s="13"/>
      <c r="Z30" s="13"/>
      <c r="AA30" s="13"/>
      <c r="AB30" s="13"/>
      <c r="AC30" s="13">
        <v>35</v>
      </c>
      <c r="AD30" s="13"/>
      <c r="AE30" s="13"/>
      <c r="AF30" s="13"/>
      <c r="AG30" s="13"/>
      <c r="AH30" s="13">
        <v>5</v>
      </c>
      <c r="AI30" s="13"/>
      <c r="AJ30" s="13"/>
      <c r="AK30" s="13"/>
      <c r="AL30" s="13"/>
      <c r="AM30" s="13"/>
      <c r="AN30" s="13"/>
      <c r="AO30" s="13"/>
      <c r="AP30" s="13"/>
      <c r="AQ30" s="13"/>
      <c r="AR30" s="13">
        <v>34</v>
      </c>
      <c r="AS30" s="13"/>
      <c r="AT30" s="13"/>
      <c r="AU30" s="13"/>
      <c r="AV30" s="13"/>
      <c r="AW30" s="13">
        <v>5</v>
      </c>
      <c r="AX30" s="13"/>
      <c r="AY30" s="13"/>
      <c r="AZ30" s="13"/>
      <c r="BA30" s="13"/>
      <c r="BB30" s="13"/>
      <c r="BC30" s="13"/>
      <c r="BD30" s="13"/>
      <c r="BE30" s="13"/>
      <c r="BF30" s="13"/>
      <c r="BG30" s="13">
        <v>5</v>
      </c>
      <c r="BH30" s="13"/>
      <c r="BI30" s="13"/>
      <c r="BJ30" s="13"/>
      <c r="BK30" s="11"/>
      <c r="BL30" s="11"/>
      <c r="BM30" s="71"/>
      <c r="BN30" s="71"/>
      <c r="BO30" s="66"/>
      <c r="BP30" s="66"/>
    </row>
    <row r="31" spans="1:68" s="3" customFormat="1" ht="12.75" x14ac:dyDescent="0.2">
      <c r="A31" s="67">
        <v>16</v>
      </c>
      <c r="B31" s="68"/>
      <c r="C31" s="65">
        <v>220306030</v>
      </c>
      <c r="D31" s="185" t="s">
        <v>119</v>
      </c>
      <c r="E31" s="70"/>
      <c r="F31" s="70"/>
      <c r="G31" s="70"/>
      <c r="H31" s="70"/>
      <c r="I31" s="70"/>
      <c r="J31" s="70"/>
      <c r="K31" s="70"/>
      <c r="L31" s="99"/>
      <c r="M31" s="100"/>
      <c r="N31" s="99"/>
      <c r="O31" s="100"/>
      <c r="P31" s="13"/>
      <c r="Q31" s="13"/>
      <c r="R31" s="13"/>
      <c r="S31" s="54">
        <v>60</v>
      </c>
      <c r="T31" s="13"/>
      <c r="U31" s="13"/>
      <c r="V31" s="13"/>
      <c r="W31" s="13"/>
      <c r="X31" s="13">
        <v>60</v>
      </c>
      <c r="Y31" s="13"/>
      <c r="Z31" s="13"/>
      <c r="AA31" s="13"/>
      <c r="AB31" s="13"/>
      <c r="AC31" s="13">
        <v>22</v>
      </c>
      <c r="AD31" s="13"/>
      <c r="AE31" s="13"/>
      <c r="AF31" s="13"/>
      <c r="AG31" s="13"/>
      <c r="AH31" s="13">
        <v>18</v>
      </c>
      <c r="AI31" s="13"/>
      <c r="AJ31" s="13"/>
      <c r="AK31" s="13"/>
      <c r="AL31" s="13"/>
      <c r="AM31" s="13"/>
      <c r="AN31" s="13"/>
      <c r="AO31" s="13"/>
      <c r="AP31" s="13"/>
      <c r="AQ31" s="13"/>
      <c r="AR31" s="13">
        <v>21</v>
      </c>
      <c r="AS31" s="13"/>
      <c r="AT31" s="13"/>
      <c r="AU31" s="13"/>
      <c r="AV31" s="13"/>
      <c r="AW31" s="13">
        <v>5</v>
      </c>
      <c r="AX31" s="13"/>
      <c r="AY31" s="13"/>
      <c r="AZ31" s="13"/>
      <c r="BA31" s="13"/>
      <c r="BB31" s="13"/>
      <c r="BC31" s="13"/>
      <c r="BD31" s="13"/>
      <c r="BE31" s="13"/>
      <c r="BF31" s="13"/>
      <c r="BG31" s="13">
        <v>3</v>
      </c>
      <c r="BH31" s="13"/>
      <c r="BI31" s="13"/>
      <c r="BJ31" s="13"/>
      <c r="BK31" s="11"/>
      <c r="BL31" s="11"/>
      <c r="BM31" s="71"/>
      <c r="BN31" s="71"/>
      <c r="BO31" s="66"/>
      <c r="BP31" s="66"/>
    </row>
    <row r="32" spans="1:68" s="3" customFormat="1" ht="12.75" x14ac:dyDescent="0.2">
      <c r="A32" s="67">
        <v>17</v>
      </c>
      <c r="B32" s="68"/>
      <c r="C32" s="65">
        <v>220306023</v>
      </c>
      <c r="D32" s="185" t="s">
        <v>120</v>
      </c>
      <c r="E32" s="70"/>
      <c r="F32" s="70"/>
      <c r="G32" s="70"/>
      <c r="H32" s="70"/>
      <c r="I32" s="70"/>
      <c r="J32" s="70"/>
      <c r="K32" s="70"/>
      <c r="L32" s="99"/>
      <c r="M32" s="100"/>
      <c r="N32" s="99"/>
      <c r="O32" s="100"/>
      <c r="P32" s="13"/>
      <c r="Q32" s="13"/>
      <c r="R32" s="13"/>
      <c r="S32" s="54">
        <v>20</v>
      </c>
      <c r="T32" s="13"/>
      <c r="U32" s="13"/>
      <c r="V32" s="13"/>
      <c r="W32" s="13"/>
      <c r="X32" s="13">
        <v>20</v>
      </c>
      <c r="Y32" s="13"/>
      <c r="Z32" s="13"/>
      <c r="AA32" s="13"/>
      <c r="AB32" s="13"/>
      <c r="AC32" s="13">
        <v>33</v>
      </c>
      <c r="AD32" s="13"/>
      <c r="AE32" s="13"/>
      <c r="AF32" s="13"/>
      <c r="AG32" s="13"/>
      <c r="AH32" s="13">
        <v>7</v>
      </c>
      <c r="AI32" s="13"/>
      <c r="AJ32" s="13"/>
      <c r="AK32" s="13"/>
      <c r="AL32" s="13"/>
      <c r="AM32" s="13"/>
      <c r="AN32" s="13"/>
      <c r="AO32" s="13"/>
      <c r="AP32" s="13"/>
      <c r="AQ32" s="13"/>
      <c r="AR32" s="13">
        <v>10</v>
      </c>
      <c r="AS32" s="13"/>
      <c r="AT32" s="13"/>
      <c r="AU32" s="13"/>
      <c r="AV32" s="13"/>
      <c r="AW32" s="13">
        <v>5</v>
      </c>
      <c r="AX32" s="13"/>
      <c r="AY32" s="13"/>
      <c r="AZ32" s="13"/>
      <c r="BA32" s="13"/>
      <c r="BB32" s="13"/>
      <c r="BC32" s="13"/>
      <c r="BD32" s="13"/>
      <c r="BE32" s="13"/>
      <c r="BF32" s="13"/>
      <c r="BG32" s="13">
        <v>0</v>
      </c>
      <c r="BH32" s="13"/>
      <c r="BI32" s="13"/>
      <c r="BJ32" s="13"/>
      <c r="BK32" s="11"/>
      <c r="BL32" s="11"/>
      <c r="BM32" s="71"/>
      <c r="BN32" s="71"/>
      <c r="BO32" s="66"/>
      <c r="BP32" s="66"/>
    </row>
    <row r="33" spans="1:68" s="3" customFormat="1" ht="12.75" x14ac:dyDescent="0.2">
      <c r="A33" s="67">
        <v>18</v>
      </c>
      <c r="B33" s="68"/>
      <c r="C33" s="65">
        <v>220306058</v>
      </c>
      <c r="D33" s="185" t="s">
        <v>121</v>
      </c>
      <c r="E33" s="70"/>
      <c r="F33" s="70"/>
      <c r="G33" s="70"/>
      <c r="H33" s="70"/>
      <c r="I33" s="70"/>
      <c r="J33" s="70"/>
      <c r="K33" s="70"/>
      <c r="L33" s="99"/>
      <c r="M33" s="100"/>
      <c r="N33" s="99"/>
      <c r="O33" s="100"/>
      <c r="P33" s="13"/>
      <c r="Q33" s="13"/>
      <c r="R33" s="13"/>
      <c r="S33" s="54">
        <v>50</v>
      </c>
      <c r="T33" s="13"/>
      <c r="U33" s="13"/>
      <c r="V33" s="13"/>
      <c r="W33" s="13"/>
      <c r="X33" s="13">
        <v>50</v>
      </c>
      <c r="Y33" s="13"/>
      <c r="Z33" s="13"/>
      <c r="AA33" s="13"/>
      <c r="AB33" s="13"/>
      <c r="AC33" s="13">
        <v>35</v>
      </c>
      <c r="AD33" s="13"/>
      <c r="AE33" s="13"/>
      <c r="AF33" s="13"/>
      <c r="AG33" s="13"/>
      <c r="AH33" s="13">
        <v>5</v>
      </c>
      <c r="AI33" s="13"/>
      <c r="AJ33" s="13"/>
      <c r="AK33" s="13"/>
      <c r="AL33" s="13"/>
      <c r="AM33" s="13"/>
      <c r="AN33" s="13"/>
      <c r="AO33" s="13"/>
      <c r="AP33" s="13"/>
      <c r="AQ33" s="13"/>
      <c r="AR33" s="13">
        <v>32</v>
      </c>
      <c r="AS33" s="13"/>
      <c r="AT33" s="13"/>
      <c r="AU33" s="13"/>
      <c r="AV33" s="13"/>
      <c r="AW33" s="13">
        <v>5</v>
      </c>
      <c r="AX33" s="13"/>
      <c r="AY33" s="13"/>
      <c r="AZ33" s="13"/>
      <c r="BA33" s="13"/>
      <c r="BB33" s="13"/>
      <c r="BC33" s="13"/>
      <c r="BD33" s="13"/>
      <c r="BE33" s="13"/>
      <c r="BF33" s="13"/>
      <c r="BG33" s="13">
        <v>5</v>
      </c>
      <c r="BH33" s="13"/>
      <c r="BI33" s="13"/>
      <c r="BJ33" s="13"/>
      <c r="BK33" s="11"/>
      <c r="BL33" s="11"/>
      <c r="BM33" s="71"/>
      <c r="BN33" s="71"/>
      <c r="BO33" s="66"/>
      <c r="BP33" s="66"/>
    </row>
    <row r="34" spans="1:68" s="3" customFormat="1" ht="12.75" x14ac:dyDescent="0.2">
      <c r="A34" s="67">
        <v>19</v>
      </c>
      <c r="B34" s="67"/>
      <c r="C34" s="65">
        <v>220306055</v>
      </c>
      <c r="D34" s="70" t="s">
        <v>122</v>
      </c>
      <c r="E34" s="70"/>
      <c r="F34" s="70"/>
      <c r="G34" s="70"/>
      <c r="H34" s="70"/>
      <c r="I34" s="70"/>
      <c r="J34" s="70"/>
      <c r="K34" s="70"/>
      <c r="L34" s="99"/>
      <c r="M34" s="100"/>
      <c r="N34" s="99"/>
      <c r="O34" s="100"/>
      <c r="P34" s="13"/>
      <c r="Q34" s="13"/>
      <c r="R34" s="13"/>
      <c r="S34" s="54">
        <v>100</v>
      </c>
      <c r="T34" s="13"/>
      <c r="U34" s="13"/>
      <c r="V34" s="13"/>
      <c r="W34" s="13"/>
      <c r="X34" s="13">
        <v>100</v>
      </c>
      <c r="Y34" s="13"/>
      <c r="Z34" s="13"/>
      <c r="AA34" s="13"/>
      <c r="AB34" s="13"/>
      <c r="AC34" s="13">
        <v>37</v>
      </c>
      <c r="AD34" s="13"/>
      <c r="AE34" s="13"/>
      <c r="AF34" s="13"/>
      <c r="AG34" s="13"/>
      <c r="AH34" s="13">
        <v>3</v>
      </c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>
        <v>5</v>
      </c>
      <c r="AX34" s="13"/>
      <c r="AY34" s="13"/>
      <c r="AZ34" s="13"/>
      <c r="BA34" s="13"/>
      <c r="BB34" s="13"/>
      <c r="BC34" s="13"/>
      <c r="BD34" s="13"/>
      <c r="BE34" s="13"/>
      <c r="BF34" s="13"/>
      <c r="BG34" s="13">
        <v>0</v>
      </c>
      <c r="BH34" s="13"/>
      <c r="BI34" s="13"/>
      <c r="BJ34" s="13"/>
      <c r="BK34" s="11"/>
      <c r="BL34" s="11"/>
      <c r="BM34" s="71"/>
      <c r="BN34" s="71"/>
      <c r="BO34" s="66"/>
      <c r="BP34" s="66"/>
    </row>
    <row r="35" spans="1:68" s="3" customFormat="1" ht="12.75" x14ac:dyDescent="0.2">
      <c r="A35" s="67">
        <v>20</v>
      </c>
      <c r="B35" s="68"/>
      <c r="C35" s="61">
        <v>220306047</v>
      </c>
      <c r="D35" s="185" t="s">
        <v>123</v>
      </c>
      <c r="E35" s="70"/>
      <c r="F35" s="70"/>
      <c r="G35" s="70"/>
      <c r="H35" s="70"/>
      <c r="I35" s="70"/>
      <c r="J35" s="70"/>
      <c r="K35" s="70"/>
      <c r="L35" s="99"/>
      <c r="M35" s="100"/>
      <c r="N35" s="99"/>
      <c r="O35" s="100"/>
      <c r="P35" s="13"/>
      <c r="Q35" s="13"/>
      <c r="R35" s="13"/>
      <c r="S35" s="54">
        <v>75</v>
      </c>
      <c r="T35" s="13"/>
      <c r="U35" s="13"/>
      <c r="V35" s="13"/>
      <c r="W35" s="13"/>
      <c r="X35" s="13">
        <v>75</v>
      </c>
      <c r="Y35" s="13"/>
      <c r="Z35" s="13"/>
      <c r="AA35" s="13"/>
      <c r="AB35" s="13"/>
      <c r="AC35" s="13">
        <v>34</v>
      </c>
      <c r="AD35" s="13"/>
      <c r="AE35" s="13"/>
      <c r="AF35" s="13"/>
      <c r="AG35" s="13"/>
      <c r="AH35" s="13">
        <v>6</v>
      </c>
      <c r="AI35" s="13"/>
      <c r="AJ35" s="13"/>
      <c r="AK35" s="13"/>
      <c r="AL35" s="13"/>
      <c r="AM35" s="13"/>
      <c r="AN35" s="13"/>
      <c r="AO35" s="13"/>
      <c r="AP35" s="13"/>
      <c r="AQ35" s="13"/>
      <c r="AR35" s="13">
        <v>35</v>
      </c>
      <c r="AS35" s="13"/>
      <c r="AT35" s="13"/>
      <c r="AU35" s="13"/>
      <c r="AV35" s="13"/>
      <c r="AW35" s="13">
        <v>6</v>
      </c>
      <c r="AX35" s="13"/>
      <c r="AY35" s="13"/>
      <c r="AZ35" s="13"/>
      <c r="BA35" s="13"/>
      <c r="BB35" s="13"/>
      <c r="BC35" s="13"/>
      <c r="BD35" s="13"/>
      <c r="BE35" s="13"/>
      <c r="BF35" s="13"/>
      <c r="BG35" s="13">
        <v>2</v>
      </c>
      <c r="BH35" s="13"/>
      <c r="BI35" s="13"/>
      <c r="BJ35" s="13"/>
      <c r="BK35" s="11"/>
      <c r="BL35" s="11"/>
      <c r="BM35" s="71"/>
      <c r="BN35" s="71"/>
      <c r="BO35" s="66"/>
      <c r="BP35" s="66"/>
    </row>
    <row r="36" spans="1:68" s="3" customFormat="1" ht="12.75" x14ac:dyDescent="0.2">
      <c r="A36" s="67">
        <v>21</v>
      </c>
      <c r="B36" s="68"/>
      <c r="C36" s="63">
        <v>220306007</v>
      </c>
      <c r="D36" s="185" t="s">
        <v>124</v>
      </c>
      <c r="E36" s="70"/>
      <c r="F36" s="70"/>
      <c r="G36" s="70"/>
      <c r="H36" s="70"/>
      <c r="I36" s="70"/>
      <c r="J36" s="70"/>
      <c r="K36" s="70"/>
      <c r="L36" s="99"/>
      <c r="M36" s="100"/>
      <c r="N36" s="99"/>
      <c r="O36" s="100"/>
      <c r="P36" s="13"/>
      <c r="Q36" s="13"/>
      <c r="R36" s="13"/>
      <c r="S36" s="54">
        <v>25</v>
      </c>
      <c r="T36" s="13"/>
      <c r="U36" s="13"/>
      <c r="V36" s="13"/>
      <c r="W36" s="13"/>
      <c r="X36" s="13">
        <v>25</v>
      </c>
      <c r="Y36" s="13"/>
      <c r="Z36" s="13"/>
      <c r="AA36" s="13"/>
      <c r="AB36" s="13"/>
      <c r="AC36" s="13">
        <v>33</v>
      </c>
      <c r="AD36" s="13"/>
      <c r="AE36" s="13"/>
      <c r="AF36" s="13"/>
      <c r="AG36" s="13"/>
      <c r="AH36" s="13">
        <v>7</v>
      </c>
      <c r="AI36" s="13"/>
      <c r="AJ36" s="13"/>
      <c r="AK36" s="13"/>
      <c r="AL36" s="13"/>
      <c r="AM36" s="13"/>
      <c r="AN36" s="13"/>
      <c r="AO36" s="13"/>
      <c r="AP36" s="13"/>
      <c r="AQ36" s="13"/>
      <c r="AR36" s="13">
        <v>10</v>
      </c>
      <c r="AS36" s="13"/>
      <c r="AT36" s="13"/>
      <c r="AU36" s="13"/>
      <c r="AV36" s="13"/>
      <c r="AW36" s="13">
        <v>5</v>
      </c>
      <c r="AX36" s="13"/>
      <c r="AY36" s="13"/>
      <c r="AZ36" s="13"/>
      <c r="BA36" s="13"/>
      <c r="BB36" s="13"/>
      <c r="BC36" s="13"/>
      <c r="BD36" s="13"/>
      <c r="BE36" s="13"/>
      <c r="BF36" s="13"/>
      <c r="BG36" s="13">
        <v>0</v>
      </c>
      <c r="BH36" s="13"/>
      <c r="BI36" s="13"/>
      <c r="BJ36" s="13"/>
      <c r="BK36" s="11"/>
      <c r="BL36" s="11"/>
      <c r="BM36" s="71"/>
      <c r="BN36" s="71"/>
      <c r="BO36" s="66"/>
      <c r="BP36" s="66"/>
    </row>
    <row r="37" spans="1:68" s="3" customFormat="1" ht="12.75" x14ac:dyDescent="0.2">
      <c r="A37" s="67">
        <v>22</v>
      </c>
      <c r="B37" s="68"/>
      <c r="C37" s="59">
        <v>220306018</v>
      </c>
      <c r="D37" s="70" t="s">
        <v>125</v>
      </c>
      <c r="E37" s="70"/>
      <c r="F37" s="70"/>
      <c r="G37" s="70"/>
      <c r="H37" s="70"/>
      <c r="I37" s="70"/>
      <c r="J37" s="70"/>
      <c r="K37" s="70"/>
      <c r="L37" s="99"/>
      <c r="M37" s="100"/>
      <c r="N37" s="99"/>
      <c r="O37" s="100"/>
      <c r="P37" s="13"/>
      <c r="Q37" s="13"/>
      <c r="R37" s="13"/>
      <c r="S37" s="54">
        <v>73</v>
      </c>
      <c r="T37" s="13"/>
      <c r="U37" s="13"/>
      <c r="V37" s="13"/>
      <c r="W37" s="13"/>
      <c r="X37" s="13">
        <v>73</v>
      </c>
      <c r="Y37" s="13"/>
      <c r="Z37" s="13"/>
      <c r="AA37" s="13"/>
      <c r="AB37" s="13"/>
      <c r="AC37" s="13">
        <v>13</v>
      </c>
      <c r="AD37" s="13"/>
      <c r="AE37" s="13"/>
      <c r="AF37" s="13"/>
      <c r="AG37" s="13"/>
      <c r="AH37" s="13">
        <v>9</v>
      </c>
      <c r="AI37" s="13"/>
      <c r="AJ37" s="13"/>
      <c r="AK37" s="13"/>
      <c r="AL37" s="13"/>
      <c r="AM37" s="13"/>
      <c r="AN37" s="13"/>
      <c r="AO37" s="13"/>
      <c r="AP37" s="13"/>
      <c r="AQ37" s="13"/>
      <c r="AR37" s="13">
        <v>17</v>
      </c>
      <c r="AS37" s="13"/>
      <c r="AT37" s="13"/>
      <c r="AU37" s="13"/>
      <c r="AV37" s="13"/>
      <c r="AW37" s="13">
        <v>0</v>
      </c>
      <c r="AX37" s="13"/>
      <c r="AY37" s="13"/>
      <c r="AZ37" s="13"/>
      <c r="BA37" s="13"/>
      <c r="BB37" s="13"/>
      <c r="BC37" s="13"/>
      <c r="BD37" s="13"/>
      <c r="BE37" s="13"/>
      <c r="BF37" s="13"/>
      <c r="BG37" s="13">
        <v>0</v>
      </c>
      <c r="BH37" s="13"/>
      <c r="BI37" s="13"/>
      <c r="BJ37" s="13"/>
      <c r="BK37" s="11"/>
      <c r="BL37" s="11"/>
      <c r="BM37" s="71"/>
      <c r="BN37" s="71"/>
      <c r="BO37" s="66"/>
      <c r="BP37" s="66"/>
    </row>
    <row r="38" spans="1:68" s="3" customFormat="1" ht="12.75" x14ac:dyDescent="0.2">
      <c r="A38" s="67">
        <v>23</v>
      </c>
      <c r="B38" s="68"/>
      <c r="C38" s="59">
        <v>220306017</v>
      </c>
      <c r="D38" s="70" t="s">
        <v>126</v>
      </c>
      <c r="E38" s="70"/>
      <c r="F38" s="70"/>
      <c r="G38" s="70"/>
      <c r="H38" s="70"/>
      <c r="I38" s="70"/>
      <c r="J38" s="70"/>
      <c r="K38" s="70"/>
      <c r="L38" s="99"/>
      <c r="M38" s="100"/>
      <c r="N38" s="99"/>
      <c r="O38" s="100"/>
      <c r="P38" s="13"/>
      <c r="Q38" s="13"/>
      <c r="R38" s="13"/>
      <c r="S38" s="54">
        <v>40</v>
      </c>
      <c r="T38" s="13"/>
      <c r="U38" s="13"/>
      <c r="V38" s="13"/>
      <c r="W38" s="13"/>
      <c r="X38" s="13">
        <v>40</v>
      </c>
      <c r="Y38" s="13"/>
      <c r="Z38" s="13"/>
      <c r="AA38" s="13"/>
      <c r="AB38" s="13"/>
      <c r="AC38" s="13">
        <v>35</v>
      </c>
      <c r="AD38" s="13"/>
      <c r="AE38" s="13"/>
      <c r="AF38" s="13"/>
      <c r="AG38" s="13"/>
      <c r="AH38" s="13">
        <v>5</v>
      </c>
      <c r="AI38" s="13"/>
      <c r="AJ38" s="13"/>
      <c r="AK38" s="13"/>
      <c r="AL38" s="13"/>
      <c r="AM38" s="13"/>
      <c r="AN38" s="13"/>
      <c r="AO38" s="13"/>
      <c r="AP38" s="13"/>
      <c r="AQ38" s="13"/>
      <c r="AR38" s="13">
        <v>25</v>
      </c>
      <c r="AS38" s="13"/>
      <c r="AT38" s="13"/>
      <c r="AU38" s="13"/>
      <c r="AV38" s="13"/>
      <c r="AW38" s="13">
        <v>4</v>
      </c>
      <c r="AX38" s="13"/>
      <c r="AY38" s="13"/>
      <c r="AZ38" s="13"/>
      <c r="BA38" s="13"/>
      <c r="BB38" s="13"/>
      <c r="BC38" s="13"/>
      <c r="BD38" s="13"/>
      <c r="BE38" s="13"/>
      <c r="BF38" s="13"/>
      <c r="BG38" s="13">
        <v>0</v>
      </c>
      <c r="BH38" s="13"/>
      <c r="BI38" s="13"/>
      <c r="BJ38" s="13"/>
      <c r="BK38" s="11"/>
      <c r="BL38" s="11"/>
      <c r="BM38" s="71"/>
      <c r="BN38" s="71"/>
      <c r="BO38" s="66"/>
      <c r="BP38" s="66"/>
    </row>
    <row r="39" spans="1:68" s="3" customFormat="1" ht="12.75" x14ac:dyDescent="0.2">
      <c r="A39" s="67">
        <v>24</v>
      </c>
      <c r="B39" s="68"/>
      <c r="C39" s="61">
        <v>220306032</v>
      </c>
      <c r="D39" s="185" t="s">
        <v>127</v>
      </c>
      <c r="E39" s="70"/>
      <c r="F39" s="70"/>
      <c r="G39" s="70"/>
      <c r="H39" s="70"/>
      <c r="I39" s="70"/>
      <c r="J39" s="70"/>
      <c r="K39" s="70"/>
      <c r="L39" s="99"/>
      <c r="M39" s="100"/>
      <c r="N39" s="99"/>
      <c r="O39" s="100"/>
      <c r="P39" s="13"/>
      <c r="Q39" s="13"/>
      <c r="R39" s="13"/>
      <c r="S39" s="54">
        <v>60</v>
      </c>
      <c r="T39" s="13"/>
      <c r="U39" s="13"/>
      <c r="V39" s="13"/>
      <c r="W39" s="13"/>
      <c r="X39" s="13">
        <v>60</v>
      </c>
      <c r="Y39" s="13"/>
      <c r="Z39" s="13"/>
      <c r="AA39" s="13"/>
      <c r="AB39" s="13"/>
      <c r="AC39" s="13">
        <v>27</v>
      </c>
      <c r="AD39" s="13"/>
      <c r="AE39" s="13"/>
      <c r="AF39" s="13"/>
      <c r="AG39" s="13"/>
      <c r="AH39" s="13">
        <v>13</v>
      </c>
      <c r="AI39" s="13"/>
      <c r="AJ39" s="13"/>
      <c r="AK39" s="13"/>
      <c r="AL39" s="13"/>
      <c r="AM39" s="13"/>
      <c r="AN39" s="13"/>
      <c r="AO39" s="13"/>
      <c r="AP39" s="13"/>
      <c r="AQ39" s="13"/>
      <c r="AR39" s="13">
        <v>40</v>
      </c>
      <c r="AS39" s="13"/>
      <c r="AT39" s="13"/>
      <c r="AU39" s="13"/>
      <c r="AV39" s="13"/>
      <c r="AW39" s="13">
        <v>3</v>
      </c>
      <c r="AX39" s="13"/>
      <c r="AY39" s="13"/>
      <c r="AZ39" s="13"/>
      <c r="BA39" s="13"/>
      <c r="BB39" s="13"/>
      <c r="BC39" s="13"/>
      <c r="BD39" s="13"/>
      <c r="BE39" s="13"/>
      <c r="BF39" s="13"/>
      <c r="BG39" s="13">
        <v>0</v>
      </c>
      <c r="BH39" s="13"/>
      <c r="BI39" s="13"/>
      <c r="BJ39" s="13"/>
      <c r="BK39" s="11"/>
      <c r="BL39" s="11"/>
      <c r="BM39" s="71"/>
      <c r="BN39" s="71"/>
      <c r="BO39" s="66"/>
      <c r="BP39" s="66"/>
    </row>
    <row r="40" spans="1:68" s="3" customFormat="1" ht="12.75" x14ac:dyDescent="0.2">
      <c r="A40" s="67">
        <v>25</v>
      </c>
      <c r="B40" s="68"/>
      <c r="C40" s="61">
        <v>220306034</v>
      </c>
      <c r="D40" s="185" t="s">
        <v>128</v>
      </c>
      <c r="E40" s="70"/>
      <c r="F40" s="70"/>
      <c r="G40" s="70"/>
      <c r="H40" s="70"/>
      <c r="I40" s="70"/>
      <c r="J40" s="70"/>
      <c r="K40" s="70"/>
      <c r="L40" s="99"/>
      <c r="M40" s="100"/>
      <c r="N40" s="99"/>
      <c r="O40" s="100"/>
      <c r="P40" s="13"/>
      <c r="Q40" s="13"/>
      <c r="R40" s="13"/>
      <c r="S40" s="54">
        <v>100</v>
      </c>
      <c r="T40" s="13"/>
      <c r="U40" s="13"/>
      <c r="V40" s="13"/>
      <c r="W40" s="13"/>
      <c r="X40" s="13">
        <v>100</v>
      </c>
      <c r="Y40" s="13"/>
      <c r="Z40" s="13"/>
      <c r="AA40" s="13"/>
      <c r="AB40" s="13"/>
      <c r="AC40" s="13">
        <v>30</v>
      </c>
      <c r="AD40" s="13"/>
      <c r="AE40" s="13"/>
      <c r="AF40" s="13"/>
      <c r="AG40" s="13"/>
      <c r="AH40" s="13">
        <v>10</v>
      </c>
      <c r="AI40" s="13"/>
      <c r="AJ40" s="13"/>
      <c r="AK40" s="13"/>
      <c r="AL40" s="13"/>
      <c r="AM40" s="13"/>
      <c r="AN40" s="13"/>
      <c r="AO40" s="13"/>
      <c r="AP40" s="13"/>
      <c r="AQ40" s="13"/>
      <c r="AR40" s="13">
        <v>40</v>
      </c>
      <c r="AS40" s="13"/>
      <c r="AT40" s="13"/>
      <c r="AU40" s="13"/>
      <c r="AV40" s="13"/>
      <c r="AW40" s="13">
        <v>5</v>
      </c>
      <c r="AX40" s="13"/>
      <c r="AY40" s="13"/>
      <c r="AZ40" s="13"/>
      <c r="BA40" s="13"/>
      <c r="BB40" s="13"/>
      <c r="BC40" s="13"/>
      <c r="BD40" s="13"/>
      <c r="BE40" s="13"/>
      <c r="BF40" s="13"/>
      <c r="BG40" s="13">
        <v>5</v>
      </c>
      <c r="BH40" s="13"/>
      <c r="BI40" s="13"/>
      <c r="BJ40" s="13"/>
      <c r="BK40" s="11"/>
      <c r="BL40" s="11"/>
      <c r="BM40" s="71"/>
      <c r="BN40" s="71"/>
      <c r="BO40" s="66"/>
      <c r="BP40" s="66"/>
    </row>
    <row r="41" spans="1:68" s="3" customFormat="1" ht="12.75" x14ac:dyDescent="0.2">
      <c r="A41" s="67">
        <v>26</v>
      </c>
      <c r="B41" s="68"/>
      <c r="C41" s="61">
        <v>220306036</v>
      </c>
      <c r="D41" s="185" t="s">
        <v>129</v>
      </c>
      <c r="E41" s="70"/>
      <c r="F41" s="70"/>
      <c r="G41" s="70"/>
      <c r="H41" s="70"/>
      <c r="I41" s="70"/>
      <c r="J41" s="70"/>
      <c r="K41" s="70"/>
      <c r="L41" s="99"/>
      <c r="M41" s="100"/>
      <c r="N41" s="99"/>
      <c r="O41" s="100"/>
      <c r="P41" s="13"/>
      <c r="Q41" s="13"/>
      <c r="R41" s="13"/>
      <c r="S41" s="54">
        <v>43</v>
      </c>
      <c r="T41" s="13"/>
      <c r="U41" s="11"/>
      <c r="V41" s="11"/>
      <c r="W41" s="11"/>
      <c r="X41" s="11">
        <v>43</v>
      </c>
      <c r="Y41" s="13"/>
      <c r="Z41" s="11"/>
      <c r="AA41" s="11"/>
      <c r="AB41" s="11"/>
      <c r="AC41" s="11">
        <v>40</v>
      </c>
      <c r="AD41" s="13"/>
      <c r="AE41" s="11"/>
      <c r="AF41" s="11"/>
      <c r="AG41" s="13"/>
      <c r="AH41" s="11">
        <v>0</v>
      </c>
      <c r="AI41" s="13"/>
      <c r="AJ41" s="11"/>
      <c r="AK41" s="11"/>
      <c r="AL41" s="11"/>
      <c r="AM41" s="11"/>
      <c r="AN41" s="13"/>
      <c r="AO41" s="11"/>
      <c r="AP41" s="11"/>
      <c r="AQ41" s="11"/>
      <c r="AR41" s="11">
        <v>30</v>
      </c>
      <c r="AS41" s="13"/>
      <c r="AT41" s="11"/>
      <c r="AU41" s="11"/>
      <c r="AV41" s="11"/>
      <c r="AW41" s="11">
        <v>0</v>
      </c>
      <c r="AX41" s="11"/>
      <c r="AY41" s="11"/>
      <c r="AZ41" s="11"/>
      <c r="BA41" s="11"/>
      <c r="BB41" s="11"/>
      <c r="BC41" s="11"/>
      <c r="BD41" s="11"/>
      <c r="BE41" s="11"/>
      <c r="BF41" s="11"/>
      <c r="BG41" s="11">
        <v>5</v>
      </c>
      <c r="BH41" s="11"/>
      <c r="BI41" s="11"/>
      <c r="BJ41" s="11"/>
      <c r="BK41" s="11"/>
      <c r="BL41" s="11"/>
      <c r="BM41" s="71"/>
      <c r="BN41" s="71"/>
      <c r="BO41" s="66"/>
      <c r="BP41" s="66"/>
    </row>
    <row r="42" spans="1:68" s="3" customFormat="1" ht="12.75" x14ac:dyDescent="0.2">
      <c r="A42" s="67">
        <v>27</v>
      </c>
      <c r="B42" s="68"/>
      <c r="C42" s="59">
        <v>220306060</v>
      </c>
      <c r="D42" s="70" t="s">
        <v>130</v>
      </c>
      <c r="E42" s="70"/>
      <c r="F42" s="70"/>
      <c r="G42" s="70"/>
      <c r="H42" s="70"/>
      <c r="I42" s="70"/>
      <c r="J42" s="70"/>
      <c r="K42" s="70"/>
      <c r="L42" s="99"/>
      <c r="M42" s="100"/>
      <c r="N42" s="99"/>
      <c r="O42" s="100"/>
      <c r="P42" s="13"/>
      <c r="Q42" s="13"/>
      <c r="R42" s="13"/>
      <c r="S42" s="54">
        <v>73</v>
      </c>
      <c r="T42" s="13"/>
      <c r="U42" s="11"/>
      <c r="V42" s="11"/>
      <c r="W42" s="11"/>
      <c r="X42" s="11">
        <v>30</v>
      </c>
      <c r="Y42" s="13"/>
      <c r="Z42" s="11"/>
      <c r="AA42" s="11"/>
      <c r="AB42" s="11"/>
      <c r="AC42" s="11">
        <v>30</v>
      </c>
      <c r="AD42" s="13"/>
      <c r="AE42" s="11"/>
      <c r="AF42" s="11"/>
      <c r="AG42" s="13"/>
      <c r="AH42" s="11">
        <v>10</v>
      </c>
      <c r="AI42" s="13"/>
      <c r="AJ42" s="11"/>
      <c r="AK42" s="11"/>
      <c r="AL42" s="11"/>
      <c r="AM42" s="11"/>
      <c r="AN42" s="13"/>
      <c r="AO42" s="11"/>
      <c r="AP42" s="11"/>
      <c r="AQ42" s="11"/>
      <c r="AR42" s="11">
        <v>30</v>
      </c>
      <c r="AS42" s="13"/>
      <c r="AT42" s="11"/>
      <c r="AU42" s="11"/>
      <c r="AV42" s="11"/>
      <c r="AW42" s="11">
        <v>0</v>
      </c>
      <c r="AX42" s="11"/>
      <c r="AY42" s="11"/>
      <c r="AZ42" s="11"/>
      <c r="BA42" s="11"/>
      <c r="BB42" s="11"/>
      <c r="BC42" s="11"/>
      <c r="BD42" s="11"/>
      <c r="BE42" s="11"/>
      <c r="BF42" s="11"/>
      <c r="BG42" s="11">
        <v>5</v>
      </c>
      <c r="BH42" s="11"/>
      <c r="BI42" s="11"/>
      <c r="BJ42" s="11"/>
      <c r="BK42" s="11"/>
      <c r="BL42" s="11"/>
      <c r="BM42" s="71"/>
      <c r="BN42" s="71"/>
      <c r="BO42" s="66"/>
      <c r="BP42" s="66"/>
    </row>
    <row r="43" spans="1:68" s="3" customFormat="1" ht="12.75" x14ac:dyDescent="0.2">
      <c r="A43" s="67">
        <v>28</v>
      </c>
      <c r="B43" s="67"/>
      <c r="C43" s="59">
        <v>220306046</v>
      </c>
      <c r="D43" s="70" t="s">
        <v>131</v>
      </c>
      <c r="E43" s="70"/>
      <c r="F43" s="70"/>
      <c r="G43" s="70"/>
      <c r="H43" s="70"/>
      <c r="I43" s="70"/>
      <c r="J43" s="70"/>
      <c r="K43" s="70"/>
      <c r="L43" s="99"/>
      <c r="M43" s="100"/>
      <c r="N43" s="99"/>
      <c r="O43" s="100"/>
      <c r="P43" s="13"/>
      <c r="Q43" s="13"/>
      <c r="R43" s="13"/>
      <c r="S43" s="54">
        <v>70</v>
      </c>
      <c r="T43" s="13"/>
      <c r="U43" s="11"/>
      <c r="V43" s="11"/>
      <c r="W43" s="11"/>
      <c r="X43" s="11">
        <v>70</v>
      </c>
      <c r="Y43" s="13"/>
      <c r="Z43" s="11"/>
      <c r="AA43" s="11"/>
      <c r="AB43" s="11"/>
      <c r="AC43" s="11">
        <v>40</v>
      </c>
      <c r="AD43" s="13"/>
      <c r="AE43" s="11"/>
      <c r="AF43" s="11"/>
      <c r="AG43" s="13"/>
      <c r="AH43" s="11">
        <v>0</v>
      </c>
      <c r="AI43" s="13"/>
      <c r="AJ43" s="11"/>
      <c r="AK43" s="11"/>
      <c r="AL43" s="11"/>
      <c r="AM43" s="11"/>
      <c r="AN43" s="13"/>
      <c r="AO43" s="11"/>
      <c r="AP43" s="11"/>
      <c r="AQ43" s="11"/>
      <c r="AR43" s="11">
        <v>10</v>
      </c>
      <c r="AS43" s="13"/>
      <c r="AT43" s="11"/>
      <c r="AU43" s="11"/>
      <c r="AV43" s="11"/>
      <c r="AW43" s="11">
        <v>5</v>
      </c>
      <c r="AX43" s="11"/>
      <c r="AY43" s="11"/>
      <c r="AZ43" s="11"/>
      <c r="BA43" s="11"/>
      <c r="BB43" s="11"/>
      <c r="BC43" s="11"/>
      <c r="BD43" s="11"/>
      <c r="BE43" s="11"/>
      <c r="BF43" s="11"/>
      <c r="BG43" s="11">
        <v>5</v>
      </c>
      <c r="BH43" s="11"/>
      <c r="BI43" s="11"/>
      <c r="BJ43" s="11"/>
      <c r="BK43" s="11"/>
      <c r="BL43" s="11"/>
      <c r="BM43" s="71"/>
      <c r="BN43" s="71"/>
      <c r="BO43" s="66"/>
      <c r="BP43" s="66"/>
    </row>
    <row r="44" spans="1:68" s="3" customFormat="1" ht="12.75" x14ac:dyDescent="0.2">
      <c r="A44" s="67">
        <v>29</v>
      </c>
      <c r="B44" s="68"/>
      <c r="C44" s="61">
        <v>220306042</v>
      </c>
      <c r="D44" s="185" t="s">
        <v>132</v>
      </c>
      <c r="E44" s="70"/>
      <c r="F44" s="70"/>
      <c r="G44" s="70"/>
      <c r="H44" s="70"/>
      <c r="I44" s="70"/>
      <c r="J44" s="70"/>
      <c r="K44" s="70"/>
      <c r="L44" s="99"/>
      <c r="M44" s="100"/>
      <c r="N44" s="99"/>
      <c r="O44" s="100"/>
      <c r="P44" s="13"/>
      <c r="Q44" s="13"/>
      <c r="R44" s="13"/>
      <c r="S44" s="54">
        <v>100</v>
      </c>
      <c r="T44" s="13"/>
      <c r="U44" s="11"/>
      <c r="V44" s="11"/>
      <c r="W44" s="11"/>
      <c r="X44" s="11">
        <v>100</v>
      </c>
      <c r="Y44" s="13"/>
      <c r="Z44" s="11"/>
      <c r="AA44" s="11"/>
      <c r="AB44" s="11"/>
      <c r="AC44" s="11">
        <v>35</v>
      </c>
      <c r="AD44" s="13"/>
      <c r="AE44" s="11"/>
      <c r="AF44" s="11"/>
      <c r="AG44" s="13"/>
      <c r="AH44" s="11">
        <v>5</v>
      </c>
      <c r="AI44" s="13"/>
      <c r="AJ44" s="11"/>
      <c r="AK44" s="11"/>
      <c r="AL44" s="11"/>
      <c r="AM44" s="11"/>
      <c r="AN44" s="13"/>
      <c r="AO44" s="11"/>
      <c r="AP44" s="11"/>
      <c r="AQ44" s="11"/>
      <c r="AR44" s="11">
        <v>40</v>
      </c>
      <c r="AS44" s="13"/>
      <c r="AT44" s="11"/>
      <c r="AU44" s="11"/>
      <c r="AV44" s="11"/>
      <c r="AW44" s="11">
        <v>5</v>
      </c>
      <c r="AX44" s="11"/>
      <c r="AY44" s="11"/>
      <c r="AZ44" s="11"/>
      <c r="BA44" s="11"/>
      <c r="BB44" s="11"/>
      <c r="BC44" s="11"/>
      <c r="BD44" s="11"/>
      <c r="BE44" s="11"/>
      <c r="BF44" s="11"/>
      <c r="BG44" s="11">
        <v>5</v>
      </c>
      <c r="BH44" s="11"/>
      <c r="BI44" s="11"/>
      <c r="BJ44" s="11"/>
      <c r="BK44" s="11"/>
      <c r="BL44" s="11"/>
      <c r="BM44" s="71"/>
      <c r="BN44" s="71"/>
      <c r="BO44" s="66"/>
      <c r="BP44" s="66"/>
    </row>
    <row r="45" spans="1:68" s="3" customFormat="1" ht="12.75" x14ac:dyDescent="0.2">
      <c r="A45" s="67">
        <v>30</v>
      </c>
      <c r="B45" s="67"/>
      <c r="C45" s="61">
        <v>220306021</v>
      </c>
      <c r="D45" s="185" t="s">
        <v>109</v>
      </c>
      <c r="E45" s="70"/>
      <c r="F45" s="70"/>
      <c r="G45" s="70"/>
      <c r="H45" s="70"/>
      <c r="I45" s="70"/>
      <c r="J45" s="70"/>
      <c r="K45" s="70"/>
      <c r="L45" s="99"/>
      <c r="M45" s="100"/>
      <c r="N45" s="99"/>
      <c r="O45" s="100"/>
      <c r="P45" s="13"/>
      <c r="Q45" s="13"/>
      <c r="R45" s="13"/>
      <c r="S45" s="54">
        <v>78</v>
      </c>
      <c r="T45" s="13"/>
      <c r="U45" s="11"/>
      <c r="V45" s="11"/>
      <c r="W45" s="11"/>
      <c r="X45" s="11">
        <v>78</v>
      </c>
      <c r="Y45" s="13"/>
      <c r="Z45" s="11"/>
      <c r="AA45" s="11"/>
      <c r="AB45" s="11"/>
      <c r="AC45" s="11">
        <v>24</v>
      </c>
      <c r="AD45" s="13"/>
      <c r="AE45" s="11"/>
      <c r="AF45" s="11"/>
      <c r="AG45" s="13"/>
      <c r="AH45" s="11">
        <v>4</v>
      </c>
      <c r="AI45" s="13"/>
      <c r="AJ45" s="11"/>
      <c r="AK45" s="11"/>
      <c r="AL45" s="11"/>
      <c r="AM45" s="11"/>
      <c r="AN45" s="13"/>
      <c r="AO45" s="11"/>
      <c r="AP45" s="11"/>
      <c r="AQ45" s="11"/>
      <c r="AR45" s="11">
        <v>40</v>
      </c>
      <c r="AS45" s="13"/>
      <c r="AT45" s="11"/>
      <c r="AU45" s="11"/>
      <c r="AV45" s="11"/>
      <c r="AW45" s="11">
        <v>0</v>
      </c>
      <c r="AX45" s="11"/>
      <c r="AY45" s="11"/>
      <c r="AZ45" s="11"/>
      <c r="BA45" s="11"/>
      <c r="BB45" s="11"/>
      <c r="BC45" s="11"/>
      <c r="BD45" s="11"/>
      <c r="BE45" s="11"/>
      <c r="BF45" s="11"/>
      <c r="BG45" s="11">
        <v>5</v>
      </c>
      <c r="BH45" s="11"/>
      <c r="BI45" s="11"/>
      <c r="BJ45" s="11"/>
      <c r="BK45" s="11"/>
      <c r="BL45" s="11"/>
      <c r="BM45" s="71"/>
      <c r="BN45" s="71"/>
      <c r="BO45" s="66"/>
      <c r="BP45" s="66"/>
    </row>
    <row r="46" spans="1:68" s="3" customFormat="1" ht="12.75" x14ac:dyDescent="0.2">
      <c r="A46" s="67">
        <v>31</v>
      </c>
      <c r="B46" s="68"/>
      <c r="C46" s="61">
        <v>220306013</v>
      </c>
      <c r="D46" s="70" t="s">
        <v>108</v>
      </c>
      <c r="E46" s="70"/>
      <c r="F46" s="70"/>
      <c r="G46" s="70"/>
      <c r="H46" s="70"/>
      <c r="I46" s="70"/>
      <c r="J46" s="70"/>
      <c r="K46" s="70"/>
      <c r="L46" s="99"/>
      <c r="M46" s="100"/>
      <c r="N46" s="99"/>
      <c r="O46" s="100"/>
      <c r="P46" s="13"/>
      <c r="Q46" s="13"/>
      <c r="R46" s="13"/>
      <c r="S46" s="54"/>
      <c r="T46" s="13"/>
      <c r="U46" s="11"/>
      <c r="V46" s="11"/>
      <c r="W46" s="11"/>
      <c r="X46" s="11"/>
      <c r="Y46" s="13"/>
      <c r="Z46" s="11"/>
      <c r="AA46" s="11"/>
      <c r="AB46" s="11"/>
      <c r="AC46" s="11">
        <v>0</v>
      </c>
      <c r="AD46" s="13"/>
      <c r="AE46" s="11"/>
      <c r="AF46" s="11"/>
      <c r="AG46" s="13"/>
      <c r="AH46" s="11">
        <v>0</v>
      </c>
      <c r="AI46" s="13"/>
      <c r="AJ46" s="11"/>
      <c r="AK46" s="11"/>
      <c r="AL46" s="11"/>
      <c r="AM46" s="11"/>
      <c r="AN46" s="13"/>
      <c r="AO46" s="11"/>
      <c r="AP46" s="11"/>
      <c r="AQ46" s="11"/>
      <c r="AR46" s="11">
        <v>0</v>
      </c>
      <c r="AS46" s="13"/>
      <c r="AT46" s="11"/>
      <c r="AU46" s="11"/>
      <c r="AV46" s="11"/>
      <c r="AW46" s="11">
        <v>0</v>
      </c>
      <c r="AX46" s="11"/>
      <c r="AY46" s="11"/>
      <c r="AZ46" s="11"/>
      <c r="BA46" s="11"/>
      <c r="BB46" s="11"/>
      <c r="BC46" s="11"/>
      <c r="BD46" s="11"/>
      <c r="BE46" s="11"/>
      <c r="BF46" s="11"/>
      <c r="BG46" s="11">
        <v>0</v>
      </c>
      <c r="BH46" s="11"/>
      <c r="BI46" s="11"/>
      <c r="BJ46" s="11"/>
      <c r="BK46" s="11"/>
      <c r="BL46" s="11"/>
      <c r="BM46" s="71"/>
      <c r="BN46" s="71"/>
      <c r="BO46" s="66"/>
      <c r="BP46" s="66"/>
    </row>
    <row r="47" spans="1:68" s="3" customFormat="1" ht="12.75" x14ac:dyDescent="0.2">
      <c r="A47" s="67">
        <v>32</v>
      </c>
      <c r="B47" s="68"/>
      <c r="C47" s="61">
        <v>220306039</v>
      </c>
      <c r="D47" s="70" t="s">
        <v>107</v>
      </c>
      <c r="E47" s="70"/>
      <c r="F47" s="70"/>
      <c r="G47" s="70"/>
      <c r="H47" s="70"/>
      <c r="I47" s="70"/>
      <c r="J47" s="70"/>
      <c r="K47" s="70"/>
      <c r="L47" s="99"/>
      <c r="M47" s="100"/>
      <c r="N47" s="99"/>
      <c r="O47" s="100"/>
      <c r="P47" s="13"/>
      <c r="Q47" s="13"/>
      <c r="R47" s="13"/>
      <c r="S47" s="54"/>
      <c r="T47" s="13"/>
      <c r="U47" s="11"/>
      <c r="V47" s="11"/>
      <c r="W47" s="11"/>
      <c r="X47" s="11"/>
      <c r="Y47" s="13"/>
      <c r="Z47" s="11"/>
      <c r="AA47" s="11"/>
      <c r="AB47" s="11"/>
      <c r="AC47" s="11">
        <v>22</v>
      </c>
      <c r="AD47" s="13"/>
      <c r="AE47" s="11"/>
      <c r="AF47" s="11"/>
      <c r="AG47" s="13"/>
      <c r="AH47" s="11">
        <v>18</v>
      </c>
      <c r="AI47" s="13"/>
      <c r="AJ47" s="11"/>
      <c r="AK47" s="11"/>
      <c r="AL47" s="11"/>
      <c r="AM47" s="11"/>
      <c r="AN47" s="13"/>
      <c r="AO47" s="11"/>
      <c r="AP47" s="11"/>
      <c r="AQ47" s="11"/>
      <c r="AR47" s="11">
        <v>23</v>
      </c>
      <c r="AS47" s="13"/>
      <c r="AT47" s="11"/>
      <c r="AU47" s="11"/>
      <c r="AV47" s="11"/>
      <c r="AW47" s="11">
        <v>0</v>
      </c>
      <c r="AX47" s="11"/>
      <c r="AY47" s="11"/>
      <c r="AZ47" s="11"/>
      <c r="BA47" s="11"/>
      <c r="BB47" s="11"/>
      <c r="BC47" s="11"/>
      <c r="BD47" s="11"/>
      <c r="BE47" s="11"/>
      <c r="BF47" s="11"/>
      <c r="BG47" s="11">
        <v>0</v>
      </c>
      <c r="BH47" s="11"/>
      <c r="BI47" s="11"/>
      <c r="BJ47" s="11"/>
      <c r="BK47" s="11"/>
      <c r="BL47" s="11"/>
      <c r="BM47" s="71"/>
      <c r="BN47" s="71"/>
      <c r="BO47" s="66"/>
      <c r="BP47" s="66"/>
    </row>
    <row r="48" spans="1:68" s="3" customFormat="1" ht="12.75" x14ac:dyDescent="0.2">
      <c r="A48" s="67">
        <v>33</v>
      </c>
      <c r="B48" s="68"/>
      <c r="C48" s="60">
        <v>220306043</v>
      </c>
      <c r="D48" s="70" t="s">
        <v>106</v>
      </c>
      <c r="E48" s="70"/>
      <c r="F48" s="70"/>
      <c r="G48" s="70"/>
      <c r="H48" s="70"/>
      <c r="I48" s="70"/>
      <c r="J48" s="70"/>
      <c r="K48" s="70"/>
      <c r="L48" s="99"/>
      <c r="M48" s="100"/>
      <c r="N48" s="99"/>
      <c r="O48" s="100"/>
      <c r="P48" s="13"/>
      <c r="Q48" s="13"/>
      <c r="R48" s="13"/>
      <c r="S48" s="54">
        <v>65</v>
      </c>
      <c r="T48" s="13"/>
      <c r="U48" s="11"/>
      <c r="V48" s="11"/>
      <c r="W48" s="11"/>
      <c r="X48" s="11">
        <v>65</v>
      </c>
      <c r="Y48" s="13"/>
      <c r="Z48" s="11"/>
      <c r="AA48" s="11"/>
      <c r="AB48" s="11"/>
      <c r="AC48" s="11">
        <v>32</v>
      </c>
      <c r="AD48" s="13"/>
      <c r="AE48" s="11"/>
      <c r="AF48" s="11"/>
      <c r="AG48" s="13"/>
      <c r="AH48" s="11">
        <v>8</v>
      </c>
      <c r="AI48" s="13"/>
      <c r="AJ48" s="11"/>
      <c r="AK48" s="11"/>
      <c r="AL48" s="11"/>
      <c r="AM48" s="11"/>
      <c r="AN48" s="13"/>
      <c r="AO48" s="11"/>
      <c r="AP48" s="11"/>
      <c r="AQ48" s="11"/>
      <c r="AR48" s="11">
        <v>24</v>
      </c>
      <c r="AS48" s="13"/>
      <c r="AT48" s="11"/>
      <c r="AU48" s="11"/>
      <c r="AV48" s="11"/>
      <c r="AW48" s="11">
        <v>5</v>
      </c>
      <c r="AX48" s="11"/>
      <c r="AY48" s="11"/>
      <c r="AZ48" s="11"/>
      <c r="BA48" s="11"/>
      <c r="BB48" s="11"/>
      <c r="BC48" s="11"/>
      <c r="BD48" s="11"/>
      <c r="BE48" s="11"/>
      <c r="BF48" s="11"/>
      <c r="BG48" s="11">
        <v>5</v>
      </c>
      <c r="BH48" s="11"/>
      <c r="BI48" s="11"/>
      <c r="BJ48" s="11"/>
      <c r="BK48" s="11"/>
      <c r="BL48" s="11"/>
      <c r="BM48" s="71"/>
      <c r="BN48" s="71"/>
      <c r="BO48" s="66"/>
      <c r="BP48" s="66"/>
    </row>
    <row r="49" spans="1:68" s="3" customFormat="1" ht="12.75" x14ac:dyDescent="0.2">
      <c r="A49" s="67">
        <v>34</v>
      </c>
      <c r="B49" s="68"/>
      <c r="C49" s="59">
        <v>220306029</v>
      </c>
      <c r="D49" s="70" t="s">
        <v>105</v>
      </c>
      <c r="E49" s="70"/>
      <c r="F49" s="70"/>
      <c r="G49" s="70"/>
      <c r="H49" s="70"/>
      <c r="I49" s="70"/>
      <c r="J49" s="70"/>
      <c r="K49" s="70"/>
      <c r="L49" s="99"/>
      <c r="M49" s="100"/>
      <c r="N49" s="99"/>
      <c r="O49" s="100"/>
      <c r="P49" s="13"/>
      <c r="Q49" s="13"/>
      <c r="R49" s="13"/>
      <c r="S49" s="54">
        <v>52</v>
      </c>
      <c r="T49" s="13"/>
      <c r="U49" s="11"/>
      <c r="V49" s="11"/>
      <c r="W49" s="11"/>
      <c r="X49" s="11">
        <v>52</v>
      </c>
      <c r="Y49" s="13"/>
      <c r="Z49" s="11"/>
      <c r="AA49" s="11"/>
      <c r="AB49" s="11"/>
      <c r="AC49" s="11">
        <v>10</v>
      </c>
      <c r="AD49" s="13"/>
      <c r="AE49" s="11"/>
      <c r="AF49" s="11"/>
      <c r="AG49" s="13"/>
      <c r="AH49" s="11">
        <v>7</v>
      </c>
      <c r="AI49" s="13"/>
      <c r="AJ49" s="11"/>
      <c r="AK49" s="11"/>
      <c r="AL49" s="11"/>
      <c r="AM49" s="11"/>
      <c r="AN49" s="13"/>
      <c r="AO49" s="11"/>
      <c r="AP49" s="11"/>
      <c r="AQ49" s="11"/>
      <c r="AR49" s="11">
        <v>0</v>
      </c>
      <c r="AS49" s="13"/>
      <c r="AT49" s="11"/>
      <c r="AU49" s="11"/>
      <c r="AV49" s="11"/>
      <c r="AW49" s="11">
        <v>0</v>
      </c>
      <c r="AX49" s="11"/>
      <c r="AY49" s="11"/>
      <c r="AZ49" s="11"/>
      <c r="BA49" s="11"/>
      <c r="BB49" s="11"/>
      <c r="BC49" s="11"/>
      <c r="BD49" s="11"/>
      <c r="BE49" s="11"/>
      <c r="BF49" s="11"/>
      <c r="BG49" s="11">
        <v>0</v>
      </c>
      <c r="BH49" s="11"/>
      <c r="BI49" s="11"/>
      <c r="BJ49" s="11"/>
      <c r="BK49" s="11"/>
      <c r="BL49" s="11"/>
      <c r="BM49" s="71"/>
      <c r="BN49" s="71"/>
      <c r="BO49" s="66"/>
      <c r="BP49" s="66"/>
    </row>
    <row r="50" spans="1:68" s="3" customFormat="1" ht="12.75" x14ac:dyDescent="0.2">
      <c r="A50" s="67">
        <v>35</v>
      </c>
      <c r="B50" s="68"/>
      <c r="C50" s="56">
        <v>220306066</v>
      </c>
      <c r="D50" s="70" t="s">
        <v>104</v>
      </c>
      <c r="E50" s="70"/>
      <c r="F50" s="70"/>
      <c r="G50" s="70"/>
      <c r="H50" s="70"/>
      <c r="I50" s="70"/>
      <c r="J50" s="70"/>
      <c r="K50" s="70"/>
      <c r="L50" s="99"/>
      <c r="M50" s="100"/>
      <c r="N50" s="99"/>
      <c r="O50" s="100"/>
      <c r="P50" s="13"/>
      <c r="Q50" s="13"/>
      <c r="R50" s="13"/>
      <c r="S50" s="54">
        <v>50</v>
      </c>
      <c r="T50" s="13"/>
      <c r="U50" s="11"/>
      <c r="V50" s="11"/>
      <c r="W50" s="11"/>
      <c r="X50" s="11">
        <v>50</v>
      </c>
      <c r="Y50" s="13"/>
      <c r="Z50" s="11"/>
      <c r="AA50" s="11"/>
      <c r="AB50" s="11"/>
      <c r="AC50" s="11">
        <v>40</v>
      </c>
      <c r="AD50" s="13"/>
      <c r="AE50" s="11"/>
      <c r="AF50" s="11"/>
      <c r="AG50" s="13"/>
      <c r="AH50" s="11">
        <v>0</v>
      </c>
      <c r="AI50" s="13"/>
      <c r="AJ50" s="11"/>
      <c r="AK50" s="11"/>
      <c r="AL50" s="11"/>
      <c r="AM50" s="11"/>
      <c r="AN50" s="13"/>
      <c r="AO50" s="11"/>
      <c r="AP50" s="11"/>
      <c r="AQ50" s="11"/>
      <c r="AR50" s="11">
        <v>16</v>
      </c>
      <c r="AS50" s="13"/>
      <c r="AT50" s="11"/>
      <c r="AU50" s="11"/>
      <c r="AV50" s="11"/>
      <c r="AW50" s="11">
        <v>7</v>
      </c>
      <c r="AX50" s="11"/>
      <c r="AY50" s="11"/>
      <c r="AZ50" s="11"/>
      <c r="BA50" s="11"/>
      <c r="BB50" s="11"/>
      <c r="BC50" s="11"/>
      <c r="BD50" s="11"/>
      <c r="BE50" s="11"/>
      <c r="BF50" s="11"/>
      <c r="BG50" s="11">
        <v>0</v>
      </c>
      <c r="BH50" s="11"/>
      <c r="BI50" s="11"/>
      <c r="BJ50" s="11"/>
      <c r="BK50" s="11"/>
      <c r="BL50" s="11"/>
      <c r="BM50" s="71"/>
      <c r="BN50" s="71"/>
      <c r="BO50" s="66"/>
      <c r="BP50" s="66"/>
    </row>
    <row r="51" spans="1:68" s="3" customFormat="1" ht="12.75" x14ac:dyDescent="0.2">
      <c r="A51" s="67">
        <v>36</v>
      </c>
      <c r="B51" s="68"/>
      <c r="C51" s="60">
        <v>220306014</v>
      </c>
      <c r="D51" s="70" t="s">
        <v>103</v>
      </c>
      <c r="E51" s="70"/>
      <c r="F51" s="70"/>
      <c r="G51" s="70"/>
      <c r="H51" s="70"/>
      <c r="I51" s="70"/>
      <c r="J51" s="70"/>
      <c r="K51" s="70"/>
      <c r="L51" s="99"/>
      <c r="M51" s="100"/>
      <c r="N51" s="99"/>
      <c r="O51" s="100"/>
      <c r="P51" s="13"/>
      <c r="Q51" s="13"/>
      <c r="R51" s="13"/>
      <c r="S51" s="54">
        <v>100</v>
      </c>
      <c r="T51" s="13"/>
      <c r="U51" s="11"/>
      <c r="V51" s="11"/>
      <c r="W51" s="11"/>
      <c r="X51" s="11">
        <v>100</v>
      </c>
      <c r="Y51" s="13"/>
      <c r="Z51" s="11"/>
      <c r="AA51" s="11"/>
      <c r="AB51" s="11"/>
      <c r="AC51" s="11">
        <v>40</v>
      </c>
      <c r="AD51" s="13"/>
      <c r="AE51" s="11"/>
      <c r="AF51" s="11"/>
      <c r="AG51" s="13"/>
      <c r="AH51" s="11">
        <v>0</v>
      </c>
      <c r="AI51" s="13"/>
      <c r="AJ51" s="11"/>
      <c r="AK51" s="11"/>
      <c r="AL51" s="11"/>
      <c r="AM51" s="11"/>
      <c r="AN51" s="13"/>
      <c r="AO51" s="11"/>
      <c r="AP51" s="11"/>
      <c r="AQ51" s="11"/>
      <c r="AR51" s="11">
        <v>40</v>
      </c>
      <c r="AS51" s="13"/>
      <c r="AT51" s="11"/>
      <c r="AU51" s="11"/>
      <c r="AV51" s="11"/>
      <c r="AW51" s="11">
        <v>5</v>
      </c>
      <c r="AX51" s="11"/>
      <c r="AY51" s="11"/>
      <c r="AZ51" s="11"/>
      <c r="BA51" s="11"/>
      <c r="BB51" s="11"/>
      <c r="BC51" s="11"/>
      <c r="BD51" s="11"/>
      <c r="BE51" s="11"/>
      <c r="BF51" s="11"/>
      <c r="BG51" s="11">
        <v>5</v>
      </c>
      <c r="BH51" s="11"/>
      <c r="BI51" s="11"/>
      <c r="BJ51" s="11"/>
      <c r="BK51" s="11"/>
      <c r="BL51" s="11"/>
      <c r="BM51" s="71"/>
      <c r="BN51" s="71"/>
      <c r="BO51" s="66"/>
      <c r="BP51" s="66"/>
    </row>
    <row r="52" spans="1:68" s="3" customFormat="1" ht="12.75" x14ac:dyDescent="0.2">
      <c r="A52" s="67">
        <v>37</v>
      </c>
      <c r="B52" s="68"/>
      <c r="C52" s="61">
        <v>220306045</v>
      </c>
      <c r="D52" s="185" t="s">
        <v>102</v>
      </c>
      <c r="E52" s="70"/>
      <c r="F52" s="70"/>
      <c r="G52" s="70"/>
      <c r="H52" s="70"/>
      <c r="I52" s="70"/>
      <c r="J52" s="70"/>
      <c r="K52" s="70"/>
      <c r="L52" s="99"/>
      <c r="M52" s="100"/>
      <c r="N52" s="99"/>
      <c r="O52" s="100"/>
      <c r="P52" s="13"/>
      <c r="Q52" s="13"/>
      <c r="R52" s="13"/>
      <c r="S52" s="54">
        <v>60</v>
      </c>
      <c r="T52" s="13"/>
      <c r="U52" s="11"/>
      <c r="V52" s="11"/>
      <c r="W52" s="11"/>
      <c r="X52" s="11">
        <v>60</v>
      </c>
      <c r="Y52" s="13"/>
      <c r="Z52" s="11"/>
      <c r="AA52" s="11"/>
      <c r="AB52" s="11"/>
      <c r="AC52" s="11">
        <v>25</v>
      </c>
      <c r="AD52" s="13"/>
      <c r="AE52" s="11"/>
      <c r="AF52" s="11"/>
      <c r="AG52" s="13"/>
      <c r="AH52" s="11">
        <v>5</v>
      </c>
      <c r="AI52" s="13"/>
      <c r="AJ52" s="11"/>
      <c r="AK52" s="11"/>
      <c r="AL52" s="11"/>
      <c r="AM52" s="11"/>
      <c r="AN52" s="13"/>
      <c r="AO52" s="11"/>
      <c r="AP52" s="11"/>
      <c r="AQ52" s="11"/>
      <c r="AR52" s="11">
        <v>20</v>
      </c>
      <c r="AS52" s="13"/>
      <c r="AT52" s="11"/>
      <c r="AU52" s="11"/>
      <c r="AV52" s="11"/>
      <c r="AW52" s="11">
        <v>0</v>
      </c>
      <c r="AX52" s="11"/>
      <c r="AY52" s="11"/>
      <c r="AZ52" s="11"/>
      <c r="BA52" s="11"/>
      <c r="BB52" s="11"/>
      <c r="BC52" s="11"/>
      <c r="BD52" s="11"/>
      <c r="BE52" s="11"/>
      <c r="BF52" s="11"/>
      <c r="BG52" s="11">
        <v>0</v>
      </c>
      <c r="BH52" s="11"/>
      <c r="BI52" s="11"/>
      <c r="BJ52" s="11"/>
      <c r="BK52" s="11"/>
      <c r="BL52" s="11"/>
      <c r="BM52" s="71"/>
      <c r="BN52" s="71"/>
      <c r="BO52" s="66"/>
      <c r="BP52" s="66"/>
    </row>
    <row r="53" spans="1:68" s="3" customFormat="1" ht="12.75" x14ac:dyDescent="0.2">
      <c r="A53" s="67">
        <v>38</v>
      </c>
      <c r="B53" s="67"/>
      <c r="C53" s="61">
        <v>220306045</v>
      </c>
      <c r="D53" s="185" t="s">
        <v>101</v>
      </c>
      <c r="E53" s="70"/>
      <c r="F53" s="70"/>
      <c r="G53" s="70"/>
      <c r="H53" s="70"/>
      <c r="I53" s="70"/>
      <c r="J53" s="70"/>
      <c r="K53" s="70"/>
      <c r="L53" s="99"/>
      <c r="M53" s="100"/>
      <c r="N53" s="99"/>
      <c r="O53" s="100"/>
      <c r="P53" s="13"/>
      <c r="Q53" s="13"/>
      <c r="R53" s="13"/>
      <c r="S53" s="54">
        <v>65</v>
      </c>
      <c r="T53" s="13"/>
      <c r="U53" s="11"/>
      <c r="V53" s="11"/>
      <c r="W53" s="11"/>
      <c r="X53" s="11">
        <v>65</v>
      </c>
      <c r="Y53" s="13"/>
      <c r="Z53" s="11"/>
      <c r="AA53" s="11"/>
      <c r="AB53" s="11"/>
      <c r="AC53" s="11">
        <v>40</v>
      </c>
      <c r="AD53" s="13"/>
      <c r="AE53" s="11"/>
      <c r="AF53" s="11"/>
      <c r="AG53" s="13"/>
      <c r="AH53" s="11">
        <v>0</v>
      </c>
      <c r="AI53" s="13"/>
      <c r="AJ53" s="11"/>
      <c r="AK53" s="11"/>
      <c r="AL53" s="11"/>
      <c r="AM53" s="11"/>
      <c r="AN53" s="13"/>
      <c r="AO53" s="11"/>
      <c r="AP53" s="11"/>
      <c r="AQ53" s="11"/>
      <c r="AR53" s="11">
        <v>40</v>
      </c>
      <c r="AS53" s="13"/>
      <c r="AT53" s="11"/>
      <c r="AU53" s="11"/>
      <c r="AV53" s="11"/>
      <c r="AW53" s="11">
        <v>5</v>
      </c>
      <c r="AX53" s="11"/>
      <c r="AY53" s="11"/>
      <c r="AZ53" s="11"/>
      <c r="BA53" s="11"/>
      <c r="BB53" s="11"/>
      <c r="BC53" s="11"/>
      <c r="BD53" s="11"/>
      <c r="BE53" s="11"/>
      <c r="BF53" s="11"/>
      <c r="BG53" s="11">
        <v>5</v>
      </c>
      <c r="BH53" s="11"/>
      <c r="BI53" s="11"/>
      <c r="BJ53" s="11"/>
      <c r="BK53" s="11"/>
      <c r="BL53" s="11"/>
      <c r="BM53" s="71"/>
      <c r="BN53" s="71"/>
      <c r="BO53" s="66"/>
      <c r="BP53" s="66"/>
    </row>
    <row r="54" spans="1:68" s="3" customFormat="1" ht="12.75" x14ac:dyDescent="0.2">
      <c r="A54" s="67">
        <v>39</v>
      </c>
      <c r="B54" s="68"/>
      <c r="C54" s="60">
        <v>220306003</v>
      </c>
      <c r="D54" s="70" t="s">
        <v>100</v>
      </c>
      <c r="E54" s="70"/>
      <c r="F54" s="70"/>
      <c r="G54" s="70"/>
      <c r="H54" s="70"/>
      <c r="I54" s="70"/>
      <c r="J54" s="70"/>
      <c r="K54" s="70"/>
      <c r="L54" s="99"/>
      <c r="M54" s="100"/>
      <c r="N54" s="99"/>
      <c r="O54" s="100"/>
      <c r="P54" s="13"/>
      <c r="Q54" s="13"/>
      <c r="R54" s="13"/>
      <c r="S54" s="13">
        <v>100</v>
      </c>
      <c r="T54" s="13"/>
      <c r="U54" s="11"/>
      <c r="V54" s="11"/>
      <c r="W54" s="11"/>
      <c r="X54" s="11">
        <v>100</v>
      </c>
      <c r="Y54" s="13"/>
      <c r="Z54" s="11"/>
      <c r="AA54" s="11"/>
      <c r="AB54" s="11"/>
      <c r="AC54" s="11">
        <v>40</v>
      </c>
      <c r="AD54" s="13"/>
      <c r="AE54" s="11"/>
      <c r="AF54" s="11"/>
      <c r="AG54" s="13"/>
      <c r="AH54" s="11">
        <v>0</v>
      </c>
      <c r="AI54" s="13"/>
      <c r="AJ54" s="11"/>
      <c r="AK54" s="11"/>
      <c r="AL54" s="11"/>
      <c r="AM54" s="11"/>
      <c r="AN54" s="13"/>
      <c r="AO54" s="11"/>
      <c r="AP54" s="11"/>
      <c r="AQ54" s="11"/>
      <c r="AR54" s="11">
        <v>40</v>
      </c>
      <c r="AS54" s="13"/>
      <c r="AT54" s="11"/>
      <c r="AU54" s="11"/>
      <c r="AV54" s="11"/>
      <c r="AW54" s="11">
        <v>5</v>
      </c>
      <c r="AX54" s="11"/>
      <c r="AY54" s="11"/>
      <c r="AZ54" s="11"/>
      <c r="BA54" s="11"/>
      <c r="BB54" s="11"/>
      <c r="BC54" s="11"/>
      <c r="BD54" s="11"/>
      <c r="BE54" s="11"/>
      <c r="BF54" s="11"/>
      <c r="BG54" s="11">
        <v>5</v>
      </c>
      <c r="BH54" s="11"/>
      <c r="BI54" s="11"/>
      <c r="BJ54" s="11"/>
      <c r="BK54" s="11"/>
      <c r="BL54" s="11"/>
      <c r="BM54" s="71"/>
      <c r="BN54" s="71"/>
      <c r="BO54" s="66"/>
      <c r="BP54" s="66"/>
    </row>
    <row r="55" spans="1:68" s="3" customFormat="1" ht="12.75" x14ac:dyDescent="0.2">
      <c r="A55" s="67">
        <v>40</v>
      </c>
      <c r="B55" s="67"/>
      <c r="C55" s="59">
        <v>220306062</v>
      </c>
      <c r="D55" s="70" t="s">
        <v>99</v>
      </c>
      <c r="E55" s="70"/>
      <c r="F55" s="70"/>
      <c r="G55" s="70"/>
      <c r="H55" s="70"/>
      <c r="I55" s="70"/>
      <c r="J55" s="70"/>
      <c r="K55" s="70"/>
      <c r="L55" s="99"/>
      <c r="M55" s="100"/>
      <c r="N55" s="99"/>
      <c r="O55" s="100"/>
      <c r="P55" s="13"/>
      <c r="Q55" s="13"/>
      <c r="R55" s="13"/>
      <c r="S55" s="13">
        <v>6</v>
      </c>
      <c r="T55" s="13"/>
      <c r="U55" s="11"/>
      <c r="V55" s="11"/>
      <c r="W55" s="11"/>
      <c r="X55" s="11">
        <v>6</v>
      </c>
      <c r="Y55" s="13"/>
      <c r="Z55" s="11"/>
      <c r="AA55" s="11"/>
      <c r="AB55" s="11"/>
      <c r="AC55" s="11">
        <v>33</v>
      </c>
      <c r="AD55" s="13"/>
      <c r="AE55" s="11"/>
      <c r="AF55" s="11"/>
      <c r="AG55" s="13"/>
      <c r="AH55" s="11">
        <v>7</v>
      </c>
      <c r="AI55" s="13"/>
      <c r="AJ55" s="11"/>
      <c r="AK55" s="11"/>
      <c r="AL55" s="11"/>
      <c r="AM55" s="11"/>
      <c r="AN55" s="13"/>
      <c r="AO55" s="11"/>
      <c r="AP55" s="11"/>
      <c r="AQ55" s="11"/>
      <c r="AR55" s="11">
        <v>0</v>
      </c>
      <c r="AS55" s="13"/>
      <c r="AT55" s="11"/>
      <c r="AU55" s="11"/>
      <c r="AV55" s="11"/>
      <c r="AW55" s="11">
        <v>5</v>
      </c>
      <c r="AX55" s="11"/>
      <c r="AY55" s="11"/>
      <c r="AZ55" s="11"/>
      <c r="BA55" s="11"/>
      <c r="BB55" s="11"/>
      <c r="BC55" s="11"/>
      <c r="BD55" s="11"/>
      <c r="BE55" s="11"/>
      <c r="BF55" s="11"/>
      <c r="BG55" s="11">
        <v>5</v>
      </c>
      <c r="BH55" s="11"/>
      <c r="BI55" s="11"/>
      <c r="BJ55" s="11"/>
      <c r="BK55" s="11"/>
      <c r="BL55" s="11"/>
      <c r="BM55" s="71"/>
      <c r="BN55" s="71"/>
      <c r="BO55" s="66"/>
      <c r="BP55" s="66"/>
    </row>
    <row r="56" spans="1:68" x14ac:dyDescent="0.2">
      <c r="A56" s="67">
        <v>41</v>
      </c>
      <c r="B56" s="68"/>
      <c r="C56" s="58">
        <v>220306200</v>
      </c>
      <c r="D56" s="70" t="s">
        <v>98</v>
      </c>
      <c r="E56" s="70"/>
      <c r="F56" s="70"/>
      <c r="G56" s="70"/>
      <c r="H56" s="70"/>
      <c r="I56" s="70"/>
      <c r="J56" s="70"/>
      <c r="K56" s="70"/>
      <c r="L56" s="99"/>
      <c r="M56" s="100"/>
      <c r="N56" s="99"/>
      <c r="O56" s="100"/>
      <c r="P56" s="13"/>
      <c r="Q56" s="13"/>
      <c r="R56" s="13"/>
      <c r="S56" s="54">
        <v>95</v>
      </c>
      <c r="T56" s="13"/>
      <c r="U56" s="11"/>
      <c r="V56" s="11"/>
      <c r="W56" s="11"/>
      <c r="X56" s="11">
        <v>95</v>
      </c>
      <c r="Y56" s="13"/>
      <c r="Z56" s="11"/>
      <c r="AA56" s="11"/>
      <c r="AB56" s="11"/>
      <c r="AC56" s="11">
        <v>28</v>
      </c>
      <c r="AD56" s="13"/>
      <c r="AE56" s="11"/>
      <c r="AF56" s="11"/>
      <c r="AG56" s="13"/>
      <c r="AH56" s="11">
        <v>0</v>
      </c>
      <c r="AI56" s="13"/>
      <c r="AJ56" s="11"/>
      <c r="AK56" s="11"/>
      <c r="AL56" s="11"/>
      <c r="AM56" s="11"/>
      <c r="AN56" s="13"/>
      <c r="AO56" s="11"/>
      <c r="AP56" s="11"/>
      <c r="AQ56" s="11"/>
      <c r="AR56" s="11">
        <v>30</v>
      </c>
      <c r="AS56" s="13"/>
      <c r="AT56" s="11"/>
      <c r="AU56" s="11"/>
      <c r="AV56" s="11"/>
      <c r="AW56" s="11">
        <v>5</v>
      </c>
      <c r="AX56" s="11"/>
      <c r="AY56" s="11"/>
      <c r="AZ56" s="11"/>
      <c r="BA56" s="11"/>
      <c r="BB56" s="11"/>
      <c r="BC56" s="11"/>
      <c r="BD56" s="11"/>
      <c r="BE56" s="11"/>
      <c r="BF56" s="11"/>
      <c r="BG56" s="11">
        <v>5</v>
      </c>
      <c r="BH56" s="11"/>
      <c r="BI56" s="11"/>
      <c r="BJ56" s="11"/>
      <c r="BK56" s="11"/>
      <c r="BL56" s="11"/>
      <c r="BM56" s="71"/>
      <c r="BN56" s="71"/>
      <c r="BO56" s="66"/>
      <c r="BP56" s="66"/>
    </row>
    <row r="57" spans="1:68" x14ac:dyDescent="0.2">
      <c r="A57" s="67">
        <v>42</v>
      </c>
      <c r="B57" s="68"/>
      <c r="C57" s="59">
        <v>220306010</v>
      </c>
      <c r="D57" s="70" t="s">
        <v>97</v>
      </c>
      <c r="E57" s="70"/>
      <c r="F57" s="70"/>
      <c r="G57" s="70"/>
      <c r="H57" s="70"/>
      <c r="I57" s="70"/>
      <c r="J57" s="70"/>
      <c r="K57" s="70"/>
      <c r="L57" s="99"/>
      <c r="M57" s="100"/>
      <c r="N57" s="99"/>
      <c r="O57" s="100"/>
      <c r="P57" s="13"/>
      <c r="Q57" s="13"/>
      <c r="R57" s="13"/>
      <c r="S57" s="13">
        <v>92</v>
      </c>
      <c r="T57" s="13"/>
      <c r="U57" s="11"/>
      <c r="V57" s="11"/>
      <c r="W57" s="11"/>
      <c r="X57" s="11">
        <v>92</v>
      </c>
      <c r="Y57" s="13"/>
      <c r="Z57" s="11"/>
      <c r="AA57" s="11"/>
      <c r="AB57" s="11"/>
      <c r="AC57" s="11">
        <v>34</v>
      </c>
      <c r="AD57" s="13"/>
      <c r="AE57" s="11"/>
      <c r="AF57" s="11"/>
      <c r="AG57" s="13"/>
      <c r="AH57" s="11">
        <v>6</v>
      </c>
      <c r="AI57" s="13"/>
      <c r="AJ57" s="11"/>
      <c r="AK57" s="11"/>
      <c r="AL57" s="11"/>
      <c r="AM57" s="11"/>
      <c r="AN57" s="13"/>
      <c r="AO57" s="11"/>
      <c r="AP57" s="11"/>
      <c r="AQ57" s="11"/>
      <c r="AR57" s="11">
        <v>38</v>
      </c>
      <c r="AS57" s="13"/>
      <c r="AT57" s="11"/>
      <c r="AU57" s="11"/>
      <c r="AV57" s="11"/>
      <c r="AW57" s="11">
        <v>5</v>
      </c>
      <c r="AX57" s="11"/>
      <c r="AY57" s="11"/>
      <c r="AZ57" s="11"/>
      <c r="BA57" s="11"/>
      <c r="BB57" s="11"/>
      <c r="BC57" s="11"/>
      <c r="BD57" s="11"/>
      <c r="BE57" s="11"/>
      <c r="BF57" s="11"/>
      <c r="BG57" s="11">
        <v>2</v>
      </c>
      <c r="BH57" s="11"/>
      <c r="BI57" s="11"/>
      <c r="BJ57" s="11"/>
      <c r="BK57" s="11"/>
      <c r="BL57" s="11"/>
      <c r="BM57" s="71"/>
      <c r="BN57" s="71"/>
      <c r="BO57" s="66"/>
      <c r="BP57" s="66"/>
    </row>
    <row r="58" spans="1:68" x14ac:dyDescent="0.2">
      <c r="A58" s="67">
        <v>43</v>
      </c>
      <c r="B58" s="68"/>
      <c r="C58" s="59">
        <v>220306022</v>
      </c>
      <c r="D58" s="70" t="s">
        <v>96</v>
      </c>
      <c r="E58" s="70"/>
      <c r="F58" s="70"/>
      <c r="G58" s="70"/>
      <c r="H58" s="70"/>
      <c r="I58" s="70"/>
      <c r="J58" s="70"/>
      <c r="K58" s="70"/>
      <c r="L58" s="99"/>
      <c r="M58" s="100"/>
      <c r="N58" s="99"/>
      <c r="O58" s="100"/>
      <c r="P58" s="13"/>
      <c r="Q58" s="13"/>
      <c r="R58" s="13"/>
      <c r="S58" s="13">
        <v>87</v>
      </c>
      <c r="T58" s="13"/>
      <c r="U58" s="11"/>
      <c r="V58" s="11"/>
      <c r="W58" s="11"/>
      <c r="X58" s="11">
        <v>87</v>
      </c>
      <c r="Y58" s="13"/>
      <c r="Z58" s="11"/>
      <c r="AA58" s="11"/>
      <c r="AB58" s="11"/>
      <c r="AC58" s="11">
        <v>40</v>
      </c>
      <c r="AD58" s="13"/>
      <c r="AE58" s="11"/>
      <c r="AF58" s="11"/>
      <c r="AG58" s="13"/>
      <c r="AH58" s="11">
        <v>0</v>
      </c>
      <c r="AI58" s="13"/>
      <c r="AJ58" s="11"/>
      <c r="AK58" s="11"/>
      <c r="AL58" s="11"/>
      <c r="AM58" s="11"/>
      <c r="AN58" s="13"/>
      <c r="AO58" s="11"/>
      <c r="AP58" s="11"/>
      <c r="AQ58" s="11"/>
      <c r="AR58" s="11">
        <v>40</v>
      </c>
      <c r="AS58" s="13"/>
      <c r="AT58" s="11"/>
      <c r="AU58" s="11"/>
      <c r="AV58" s="11"/>
      <c r="AW58" s="11">
        <v>5</v>
      </c>
      <c r="AX58" s="11"/>
      <c r="AY58" s="11"/>
      <c r="AZ58" s="11"/>
      <c r="BA58" s="11"/>
      <c r="BB58" s="11"/>
      <c r="BC58" s="11"/>
      <c r="BD58" s="11"/>
      <c r="BE58" s="11"/>
      <c r="BF58" s="11"/>
      <c r="BG58" s="11">
        <v>5</v>
      </c>
      <c r="BH58" s="11"/>
      <c r="BI58" s="11"/>
      <c r="BJ58" s="11"/>
      <c r="BK58" s="11"/>
      <c r="BL58" s="11"/>
      <c r="BM58" s="71"/>
      <c r="BN58" s="71"/>
      <c r="BO58" s="66"/>
      <c r="BP58" s="66"/>
    </row>
    <row r="59" spans="1:68" x14ac:dyDescent="0.2">
      <c r="A59" s="67">
        <v>44</v>
      </c>
      <c r="B59" s="68"/>
      <c r="C59" s="59">
        <v>220306025</v>
      </c>
      <c r="D59" s="70" t="s">
        <v>95</v>
      </c>
      <c r="E59" s="70"/>
      <c r="F59" s="70"/>
      <c r="G59" s="70"/>
      <c r="H59" s="70"/>
      <c r="I59" s="70"/>
      <c r="J59" s="70"/>
      <c r="K59" s="70"/>
      <c r="L59" s="99"/>
      <c r="M59" s="100"/>
      <c r="N59" s="99"/>
      <c r="O59" s="100"/>
      <c r="P59" s="13"/>
      <c r="Q59" s="13"/>
      <c r="R59" s="13"/>
      <c r="S59" s="13">
        <v>5</v>
      </c>
      <c r="T59" s="13"/>
      <c r="U59" s="11"/>
      <c r="V59" s="11"/>
      <c r="W59" s="11"/>
      <c r="X59" s="11">
        <v>5</v>
      </c>
      <c r="Y59" s="13"/>
      <c r="Z59" s="11"/>
      <c r="AA59" s="11"/>
      <c r="AB59" s="11"/>
      <c r="AC59" s="11">
        <v>24</v>
      </c>
      <c r="AD59" s="13"/>
      <c r="AE59" s="11"/>
      <c r="AF59" s="11"/>
      <c r="AG59" s="13"/>
      <c r="AH59" s="11">
        <v>4</v>
      </c>
      <c r="AI59" s="13"/>
      <c r="AJ59" s="11"/>
      <c r="AK59" s="11"/>
      <c r="AL59" s="11"/>
      <c r="AM59" s="11"/>
      <c r="AN59" s="13"/>
      <c r="AO59" s="11"/>
      <c r="AP59" s="11"/>
      <c r="AQ59" s="11"/>
      <c r="AR59" s="11">
        <v>15</v>
      </c>
      <c r="AS59" s="13"/>
      <c r="AT59" s="11"/>
      <c r="AU59" s="11"/>
      <c r="AV59" s="11"/>
      <c r="AW59" s="11">
        <v>5</v>
      </c>
      <c r="AX59" s="11"/>
      <c r="AY59" s="11"/>
      <c r="AZ59" s="11"/>
      <c r="BA59" s="11"/>
      <c r="BB59" s="11"/>
      <c r="BC59" s="11"/>
      <c r="BD59" s="11"/>
      <c r="BE59" s="11"/>
      <c r="BF59" s="11"/>
      <c r="BG59" s="11">
        <v>5</v>
      </c>
      <c r="BH59" s="11"/>
      <c r="BI59" s="11"/>
      <c r="BJ59" s="11"/>
      <c r="BK59" s="11"/>
      <c r="BL59" s="11"/>
      <c r="BM59" s="71"/>
      <c r="BN59" s="71"/>
      <c r="BO59" s="66"/>
      <c r="BP59" s="66"/>
    </row>
    <row r="60" spans="1:68" x14ac:dyDescent="0.2">
      <c r="A60" s="67">
        <v>45</v>
      </c>
      <c r="B60" s="68"/>
      <c r="C60" s="59">
        <v>220306009</v>
      </c>
      <c r="D60" s="70" t="s">
        <v>94</v>
      </c>
      <c r="E60" s="70"/>
      <c r="F60" s="70"/>
      <c r="G60" s="70"/>
      <c r="H60" s="70"/>
      <c r="I60" s="70"/>
      <c r="J60" s="70"/>
      <c r="K60" s="70"/>
      <c r="L60" s="99"/>
      <c r="M60" s="100"/>
      <c r="N60" s="99"/>
      <c r="O60" s="100"/>
      <c r="P60" s="13"/>
      <c r="Q60" s="13"/>
      <c r="R60" s="13"/>
      <c r="S60" s="13">
        <v>75</v>
      </c>
      <c r="T60" s="13"/>
      <c r="U60" s="11"/>
      <c r="V60" s="11"/>
      <c r="W60" s="11"/>
      <c r="X60" s="11">
        <v>75</v>
      </c>
      <c r="Y60" s="13"/>
      <c r="Z60" s="11"/>
      <c r="AA60" s="11"/>
      <c r="AB60" s="11"/>
      <c r="AC60" s="11">
        <v>37</v>
      </c>
      <c r="AD60" s="13"/>
      <c r="AE60" s="11"/>
      <c r="AF60" s="11"/>
      <c r="AG60" s="13"/>
      <c r="AH60" s="11">
        <v>3</v>
      </c>
      <c r="AI60" s="13"/>
      <c r="AJ60" s="11"/>
      <c r="AK60" s="11"/>
      <c r="AL60" s="11"/>
      <c r="AM60" s="11"/>
      <c r="AN60" s="13"/>
      <c r="AO60" s="11"/>
      <c r="AP60" s="11"/>
      <c r="AQ60" s="11"/>
      <c r="AR60" s="11">
        <v>40</v>
      </c>
      <c r="AS60" s="13"/>
      <c r="AT60" s="11"/>
      <c r="AU60" s="11"/>
      <c r="AV60" s="11"/>
      <c r="AW60" s="11">
        <v>5</v>
      </c>
      <c r="AX60" s="11"/>
      <c r="AY60" s="11"/>
      <c r="AZ60" s="11"/>
      <c r="BA60" s="11"/>
      <c r="BB60" s="11"/>
      <c r="BC60" s="11"/>
      <c r="BD60" s="11"/>
      <c r="BE60" s="11"/>
      <c r="BF60" s="11"/>
      <c r="BG60" s="11">
        <v>5</v>
      </c>
      <c r="BH60" s="11"/>
      <c r="BI60" s="11"/>
      <c r="BJ60" s="11"/>
      <c r="BK60" s="11"/>
      <c r="BL60" s="11"/>
      <c r="BM60" s="71"/>
      <c r="BN60" s="71"/>
      <c r="BO60" s="66"/>
      <c r="BP60" s="66"/>
    </row>
    <row r="61" spans="1:68" x14ac:dyDescent="0.2">
      <c r="A61" s="67">
        <v>46</v>
      </c>
      <c r="B61" s="68"/>
      <c r="C61" s="61">
        <v>220306072</v>
      </c>
      <c r="D61" s="70" t="s">
        <v>93</v>
      </c>
      <c r="E61" s="70"/>
      <c r="F61" s="70"/>
      <c r="G61" s="70"/>
      <c r="H61" s="70"/>
      <c r="I61" s="70"/>
      <c r="J61" s="70"/>
      <c r="K61" s="70"/>
      <c r="L61" s="99"/>
      <c r="M61" s="100"/>
      <c r="N61" s="99"/>
      <c r="O61" s="100"/>
      <c r="P61" s="13"/>
      <c r="Q61" s="13"/>
      <c r="R61" s="13"/>
      <c r="S61" s="13">
        <v>100</v>
      </c>
      <c r="T61" s="13"/>
      <c r="U61" s="11"/>
      <c r="V61" s="11"/>
      <c r="W61" s="11"/>
      <c r="X61" s="11">
        <v>100</v>
      </c>
      <c r="Y61" s="13"/>
      <c r="Z61" s="11"/>
      <c r="AA61" s="11"/>
      <c r="AB61" s="11"/>
      <c r="AC61" s="11">
        <v>33</v>
      </c>
      <c r="AD61" s="13"/>
      <c r="AE61" s="11"/>
      <c r="AF61" s="11"/>
      <c r="AG61" s="13"/>
      <c r="AH61" s="11">
        <v>7</v>
      </c>
      <c r="AI61" s="13"/>
      <c r="AJ61" s="11"/>
      <c r="AK61" s="11"/>
      <c r="AL61" s="11"/>
      <c r="AM61" s="11"/>
      <c r="AN61" s="13"/>
      <c r="AO61" s="11"/>
      <c r="AP61" s="11"/>
      <c r="AQ61" s="11"/>
      <c r="AR61" s="11">
        <v>40</v>
      </c>
      <c r="AS61" s="13"/>
      <c r="AT61" s="11"/>
      <c r="AU61" s="11"/>
      <c r="AV61" s="11"/>
      <c r="AW61" s="11">
        <v>5</v>
      </c>
      <c r="AX61" s="11"/>
      <c r="AY61" s="11"/>
      <c r="AZ61" s="11"/>
      <c r="BA61" s="11"/>
      <c r="BB61" s="11"/>
      <c r="BC61" s="11"/>
      <c r="BD61" s="11"/>
      <c r="BE61" s="11"/>
      <c r="BF61" s="11"/>
      <c r="BG61" s="11">
        <v>5</v>
      </c>
      <c r="BH61" s="11"/>
      <c r="BI61" s="11"/>
      <c r="BJ61" s="11"/>
      <c r="BK61" s="11"/>
      <c r="BL61" s="11"/>
      <c r="BM61" s="71"/>
      <c r="BN61" s="71"/>
      <c r="BO61" s="66"/>
      <c r="BP61" s="66"/>
    </row>
    <row r="62" spans="1:68" x14ac:dyDescent="0.2">
      <c r="A62" s="67">
        <v>47</v>
      </c>
      <c r="B62" s="67"/>
      <c r="C62" s="55">
        <v>220306057</v>
      </c>
      <c r="D62" s="70" t="s">
        <v>92</v>
      </c>
      <c r="E62" s="70"/>
      <c r="F62" s="70"/>
      <c r="G62" s="70"/>
      <c r="H62" s="70"/>
      <c r="I62" s="70"/>
      <c r="J62" s="70"/>
      <c r="K62" s="70"/>
      <c r="L62" s="99"/>
      <c r="M62" s="100"/>
      <c r="N62" s="99"/>
      <c r="O62" s="100"/>
      <c r="P62" s="13"/>
      <c r="Q62" s="13"/>
      <c r="R62" s="13"/>
      <c r="S62" s="13">
        <v>15</v>
      </c>
      <c r="T62" s="13"/>
      <c r="U62" s="11"/>
      <c r="V62" s="11"/>
      <c r="W62" s="11"/>
      <c r="X62" s="11">
        <v>15</v>
      </c>
      <c r="Y62" s="13"/>
      <c r="Z62" s="11"/>
      <c r="AA62" s="11"/>
      <c r="AB62" s="11"/>
      <c r="AC62" s="11">
        <v>25</v>
      </c>
      <c r="AD62" s="13"/>
      <c r="AE62" s="11"/>
      <c r="AF62" s="11"/>
      <c r="AG62" s="13"/>
      <c r="AH62" s="11">
        <v>15</v>
      </c>
      <c r="AI62" s="13"/>
      <c r="AJ62" s="11"/>
      <c r="AK62" s="11"/>
      <c r="AL62" s="11"/>
      <c r="AM62" s="11"/>
      <c r="AN62" s="13"/>
      <c r="AO62" s="11"/>
      <c r="AP62" s="11"/>
      <c r="AQ62" s="11"/>
      <c r="AR62" s="11">
        <v>40</v>
      </c>
      <c r="AS62" s="13"/>
      <c r="AT62" s="11"/>
      <c r="AU62" s="11"/>
      <c r="AV62" s="11"/>
      <c r="AW62" s="11">
        <v>0</v>
      </c>
      <c r="AX62" s="11"/>
      <c r="AY62" s="11"/>
      <c r="AZ62" s="11"/>
      <c r="BA62" s="11"/>
      <c r="BB62" s="11"/>
      <c r="BC62" s="11"/>
      <c r="BD62" s="11"/>
      <c r="BE62" s="11"/>
      <c r="BF62" s="11"/>
      <c r="BG62" s="11">
        <v>0</v>
      </c>
      <c r="BH62" s="11"/>
      <c r="BI62" s="11"/>
      <c r="BJ62" s="11"/>
      <c r="BK62" s="11"/>
      <c r="BL62" s="11"/>
      <c r="BM62" s="71"/>
      <c r="BN62" s="71"/>
      <c r="BO62" s="66"/>
      <c r="BP62" s="66"/>
    </row>
    <row r="63" spans="1:68" x14ac:dyDescent="0.2">
      <c r="A63" s="67">
        <v>48</v>
      </c>
      <c r="B63" s="67"/>
      <c r="C63" s="61">
        <v>220306052</v>
      </c>
      <c r="D63" s="70" t="s">
        <v>91</v>
      </c>
      <c r="E63" s="70"/>
      <c r="F63" s="70"/>
      <c r="G63" s="70"/>
      <c r="H63" s="70"/>
      <c r="I63" s="70"/>
      <c r="J63" s="70"/>
      <c r="K63" s="70"/>
      <c r="L63" s="99"/>
      <c r="M63" s="100"/>
      <c r="N63" s="99"/>
      <c r="O63" s="100"/>
      <c r="P63" s="13"/>
      <c r="Q63" s="13"/>
      <c r="R63" s="13"/>
      <c r="S63" s="13">
        <v>90</v>
      </c>
      <c r="T63" s="13"/>
      <c r="U63" s="11"/>
      <c r="V63" s="11"/>
      <c r="W63" s="11"/>
      <c r="X63" s="11">
        <v>90</v>
      </c>
      <c r="Y63" s="13"/>
      <c r="Z63" s="11"/>
      <c r="AA63" s="11"/>
      <c r="AB63" s="11"/>
      <c r="AC63" s="11">
        <v>40</v>
      </c>
      <c r="AD63" s="13"/>
      <c r="AE63" s="11"/>
      <c r="AF63" s="11"/>
      <c r="AG63" s="13"/>
      <c r="AH63" s="11">
        <v>0</v>
      </c>
      <c r="AI63" s="13"/>
      <c r="AJ63" s="11"/>
      <c r="AK63" s="11"/>
      <c r="AL63" s="11"/>
      <c r="AM63" s="11"/>
      <c r="AN63" s="13"/>
      <c r="AO63" s="11"/>
      <c r="AP63" s="11"/>
      <c r="AQ63" s="11"/>
      <c r="AR63" s="11">
        <v>23</v>
      </c>
      <c r="AS63" s="13"/>
      <c r="AT63" s="11"/>
      <c r="AU63" s="11"/>
      <c r="AV63" s="11"/>
      <c r="AW63" s="11">
        <v>0</v>
      </c>
      <c r="AX63" s="11"/>
      <c r="AY63" s="11"/>
      <c r="AZ63" s="11"/>
      <c r="BA63" s="11"/>
      <c r="BB63" s="11"/>
      <c r="BC63" s="11"/>
      <c r="BD63" s="11"/>
      <c r="BE63" s="11"/>
      <c r="BF63" s="11"/>
      <c r="BG63" s="11">
        <v>0</v>
      </c>
      <c r="BH63" s="11"/>
      <c r="BI63" s="11"/>
      <c r="BJ63" s="11"/>
      <c r="BK63" s="11"/>
      <c r="BL63" s="11"/>
      <c r="BM63" s="71"/>
      <c r="BN63" s="71"/>
      <c r="BO63" s="66"/>
      <c r="BP63" s="66"/>
    </row>
    <row r="64" spans="1:68" x14ac:dyDescent="0.2">
      <c r="A64" s="67">
        <v>49</v>
      </c>
      <c r="B64" s="67"/>
      <c r="C64" s="61">
        <v>220306054</v>
      </c>
      <c r="D64" s="70" t="s">
        <v>90</v>
      </c>
      <c r="E64" s="70"/>
      <c r="F64" s="70"/>
      <c r="G64" s="70"/>
      <c r="H64" s="70"/>
      <c r="I64" s="70"/>
      <c r="J64" s="70"/>
      <c r="K64" s="70"/>
      <c r="L64" s="99"/>
      <c r="M64" s="100"/>
      <c r="N64" s="99"/>
      <c r="O64" s="100"/>
      <c r="P64" s="13"/>
      <c r="Q64" s="13"/>
      <c r="R64" s="13"/>
      <c r="S64" s="13">
        <v>100</v>
      </c>
      <c r="T64" s="13"/>
      <c r="U64" s="11"/>
      <c r="V64" s="11"/>
      <c r="W64" s="11"/>
      <c r="X64" s="11">
        <v>100</v>
      </c>
      <c r="Y64" s="13"/>
      <c r="Z64" s="11"/>
      <c r="AA64" s="11"/>
      <c r="AB64" s="11"/>
      <c r="AC64" s="11">
        <v>19</v>
      </c>
      <c r="AD64" s="13"/>
      <c r="AE64" s="11"/>
      <c r="AF64" s="11"/>
      <c r="AG64" s="13"/>
      <c r="AH64" s="11">
        <v>21</v>
      </c>
      <c r="AI64" s="13"/>
      <c r="AJ64" s="11"/>
      <c r="AK64" s="11"/>
      <c r="AL64" s="11"/>
      <c r="AM64" s="11"/>
      <c r="AN64" s="13"/>
      <c r="AO64" s="11"/>
      <c r="AP64" s="11"/>
      <c r="AQ64" s="11"/>
      <c r="AR64" s="11">
        <v>40</v>
      </c>
      <c r="AS64" s="13"/>
      <c r="AT64" s="11"/>
      <c r="AU64" s="11"/>
      <c r="AV64" s="11"/>
      <c r="AW64" s="11">
        <v>5</v>
      </c>
      <c r="AX64" s="11"/>
      <c r="AY64" s="11"/>
      <c r="AZ64" s="11"/>
      <c r="BA64" s="11"/>
      <c r="BB64" s="11"/>
      <c r="BC64" s="11"/>
      <c r="BD64" s="11"/>
      <c r="BE64" s="11"/>
      <c r="BF64" s="11"/>
      <c r="BG64" s="11">
        <v>5</v>
      </c>
      <c r="BH64" s="11"/>
      <c r="BI64" s="11"/>
      <c r="BJ64" s="11"/>
      <c r="BK64" s="11"/>
      <c r="BL64" s="11"/>
      <c r="BM64" s="71"/>
      <c r="BN64" s="71"/>
      <c r="BO64" s="66"/>
      <c r="BP64" s="66"/>
    </row>
    <row r="65" spans="1:68" x14ac:dyDescent="0.2">
      <c r="A65" s="67">
        <v>50</v>
      </c>
      <c r="B65" s="67"/>
      <c r="C65" s="55">
        <v>220306033</v>
      </c>
      <c r="D65" s="70" t="s">
        <v>89</v>
      </c>
      <c r="E65" s="70"/>
      <c r="F65" s="70"/>
      <c r="G65" s="70"/>
      <c r="H65" s="70"/>
      <c r="I65" s="70"/>
      <c r="J65" s="70"/>
      <c r="K65" s="70"/>
      <c r="L65" s="99"/>
      <c r="M65" s="100"/>
      <c r="N65" s="99"/>
      <c r="O65" s="100"/>
      <c r="P65" s="13"/>
      <c r="Q65" s="13"/>
      <c r="R65" s="13"/>
      <c r="S65" s="13">
        <v>89</v>
      </c>
      <c r="T65" s="13"/>
      <c r="U65" s="11"/>
      <c r="V65" s="11"/>
      <c r="W65" s="11"/>
      <c r="X65" s="11">
        <v>89</v>
      </c>
      <c r="Y65" s="13"/>
      <c r="Z65" s="11"/>
      <c r="AA65" s="11"/>
      <c r="AB65" s="11"/>
      <c r="AC65" s="11">
        <v>19</v>
      </c>
      <c r="AD65" s="13"/>
      <c r="AE65" s="11"/>
      <c r="AF65" s="11"/>
      <c r="AG65" s="13"/>
      <c r="AH65" s="11">
        <v>15</v>
      </c>
      <c r="AI65" s="13"/>
      <c r="AJ65" s="11"/>
      <c r="AK65" s="11"/>
      <c r="AL65" s="11"/>
      <c r="AM65" s="11"/>
      <c r="AN65" s="13"/>
      <c r="AO65" s="11"/>
      <c r="AP65" s="11"/>
      <c r="AQ65" s="11"/>
      <c r="AR65" s="11">
        <v>29</v>
      </c>
      <c r="AS65" s="13"/>
      <c r="AT65" s="11"/>
      <c r="AU65" s="11"/>
      <c r="AV65" s="11"/>
      <c r="AW65" s="11">
        <v>3</v>
      </c>
      <c r="AX65" s="11"/>
      <c r="AY65" s="11"/>
      <c r="AZ65" s="11"/>
      <c r="BA65" s="11"/>
      <c r="BB65" s="11"/>
      <c r="BC65" s="11"/>
      <c r="BD65" s="11"/>
      <c r="BE65" s="11"/>
      <c r="BF65" s="11"/>
      <c r="BG65" s="11">
        <v>0</v>
      </c>
      <c r="BH65" s="11"/>
      <c r="BI65" s="11"/>
      <c r="BJ65" s="11"/>
      <c r="BK65" s="11"/>
      <c r="BL65" s="11"/>
      <c r="BM65" s="71"/>
      <c r="BN65" s="71"/>
      <c r="BO65" s="66"/>
      <c r="BP65" s="66"/>
    </row>
    <row r="66" spans="1:68" x14ac:dyDescent="0.2">
      <c r="A66" s="67">
        <v>51</v>
      </c>
      <c r="B66" s="68"/>
      <c r="C66" s="59">
        <v>220306059</v>
      </c>
      <c r="D66" s="70" t="s">
        <v>88</v>
      </c>
      <c r="E66" s="70"/>
      <c r="F66" s="70"/>
      <c r="G66" s="70"/>
      <c r="H66" s="70"/>
      <c r="I66" s="70"/>
      <c r="J66" s="70"/>
      <c r="K66" s="70"/>
      <c r="L66" s="99"/>
      <c r="M66" s="100"/>
      <c r="N66" s="99"/>
      <c r="O66" s="100"/>
      <c r="P66" s="13"/>
      <c r="Q66" s="13"/>
      <c r="R66" s="13"/>
      <c r="S66" s="13">
        <v>0</v>
      </c>
      <c r="T66" s="13"/>
      <c r="U66" s="11"/>
      <c r="V66" s="11"/>
      <c r="W66" s="11"/>
      <c r="X66" s="11">
        <v>0</v>
      </c>
      <c r="Y66" s="13"/>
      <c r="Z66" s="11"/>
      <c r="AA66" s="11"/>
      <c r="AB66" s="11"/>
      <c r="AC66" s="11">
        <v>30</v>
      </c>
      <c r="AD66" s="13"/>
      <c r="AE66" s="11"/>
      <c r="AF66" s="11"/>
      <c r="AG66" s="13"/>
      <c r="AH66" s="11">
        <v>10</v>
      </c>
      <c r="AI66" s="13"/>
      <c r="AJ66" s="11"/>
      <c r="AK66" s="11"/>
      <c r="AL66" s="11"/>
      <c r="AM66" s="11"/>
      <c r="AN66" s="13"/>
      <c r="AO66" s="11"/>
      <c r="AP66" s="11"/>
      <c r="AQ66" s="11"/>
      <c r="AR66" s="11">
        <v>40</v>
      </c>
      <c r="AS66" s="13"/>
      <c r="AT66" s="11"/>
      <c r="AU66" s="11"/>
      <c r="AV66" s="11"/>
      <c r="AW66" s="11">
        <v>5</v>
      </c>
      <c r="AX66" s="11"/>
      <c r="AY66" s="11"/>
      <c r="AZ66" s="11"/>
      <c r="BA66" s="11"/>
      <c r="BB66" s="11"/>
      <c r="BC66" s="11"/>
      <c r="BD66" s="11"/>
      <c r="BE66" s="11"/>
      <c r="BF66" s="11"/>
      <c r="BG66" s="11">
        <v>0</v>
      </c>
      <c r="BH66" s="11"/>
      <c r="BI66" s="11"/>
      <c r="BJ66" s="11"/>
      <c r="BK66" s="11"/>
      <c r="BL66" s="11"/>
      <c r="BM66" s="71"/>
      <c r="BN66" s="71"/>
      <c r="BO66" s="66"/>
      <c r="BP66" s="66"/>
    </row>
    <row r="67" spans="1:68" x14ac:dyDescent="0.2">
      <c r="A67" s="67">
        <v>52</v>
      </c>
      <c r="B67" s="68"/>
      <c r="C67" s="59">
        <v>220306041</v>
      </c>
      <c r="D67" s="70" t="s">
        <v>87</v>
      </c>
      <c r="E67" s="70"/>
      <c r="F67" s="70"/>
      <c r="G67" s="70"/>
      <c r="H67" s="70"/>
      <c r="I67" s="70"/>
      <c r="J67" s="70"/>
      <c r="K67" s="70"/>
      <c r="L67" s="99"/>
      <c r="M67" s="100"/>
      <c r="N67" s="99"/>
      <c r="O67" s="100"/>
      <c r="P67" s="13"/>
      <c r="Q67" s="13"/>
      <c r="R67" s="13"/>
      <c r="S67" s="13">
        <v>96</v>
      </c>
      <c r="T67" s="13"/>
      <c r="U67" s="11"/>
      <c r="V67" s="11"/>
      <c r="W67" s="11"/>
      <c r="X67" s="11">
        <v>96</v>
      </c>
      <c r="Y67" s="13"/>
      <c r="Z67" s="11"/>
      <c r="AA67" s="11"/>
      <c r="AB67" s="11"/>
      <c r="AC67" s="11">
        <v>29</v>
      </c>
      <c r="AD67" s="13"/>
      <c r="AE67" s="11"/>
      <c r="AF67" s="11"/>
      <c r="AG67" s="13"/>
      <c r="AH67" s="11">
        <v>5</v>
      </c>
      <c r="AI67" s="13"/>
      <c r="AJ67" s="11"/>
      <c r="AK67" s="11"/>
      <c r="AL67" s="11"/>
      <c r="AM67" s="11"/>
      <c r="AN67" s="13"/>
      <c r="AO67" s="11"/>
      <c r="AP67" s="11"/>
      <c r="AQ67" s="11"/>
      <c r="AR67" s="11">
        <v>40</v>
      </c>
      <c r="AS67" s="13"/>
      <c r="AT67" s="11"/>
      <c r="AU67" s="11"/>
      <c r="AV67" s="11"/>
      <c r="AW67" s="11">
        <v>0</v>
      </c>
      <c r="AX67" s="11"/>
      <c r="AY67" s="11"/>
      <c r="AZ67" s="11"/>
      <c r="BA67" s="11"/>
      <c r="BB67" s="11"/>
      <c r="BC67" s="11"/>
      <c r="BD67" s="11"/>
      <c r="BE67" s="11"/>
      <c r="BF67" s="11"/>
      <c r="BG67" s="11">
        <v>0</v>
      </c>
      <c r="BH67" s="11"/>
      <c r="BI67" s="11"/>
      <c r="BJ67" s="11"/>
      <c r="BK67" s="11"/>
      <c r="BL67" s="11"/>
      <c r="BM67" s="71"/>
      <c r="BN67" s="71"/>
      <c r="BO67" s="66"/>
      <c r="BP67" s="66"/>
    </row>
    <row r="68" spans="1:68" x14ac:dyDescent="0.2">
      <c r="A68" s="67">
        <v>53</v>
      </c>
      <c r="B68" s="68"/>
      <c r="C68" s="61">
        <v>220306035</v>
      </c>
      <c r="D68" s="185" t="s">
        <v>86</v>
      </c>
      <c r="E68" s="70"/>
      <c r="F68" s="70"/>
      <c r="G68" s="70"/>
      <c r="H68" s="70"/>
      <c r="I68" s="70"/>
      <c r="J68" s="70"/>
      <c r="K68" s="70"/>
      <c r="L68" s="99"/>
      <c r="M68" s="100"/>
      <c r="N68" s="99"/>
      <c r="O68" s="100"/>
      <c r="P68" s="13"/>
      <c r="Q68" s="13"/>
      <c r="R68" s="13"/>
      <c r="S68" s="13">
        <v>0</v>
      </c>
      <c r="T68" s="13"/>
      <c r="U68" s="11"/>
      <c r="V68" s="11"/>
      <c r="W68" s="11"/>
      <c r="X68" s="11">
        <v>0</v>
      </c>
      <c r="Y68" s="13"/>
      <c r="Z68" s="11"/>
      <c r="AA68" s="11"/>
      <c r="AB68" s="11"/>
      <c r="AC68" s="11">
        <v>33</v>
      </c>
      <c r="AD68" s="13"/>
      <c r="AE68" s="11"/>
      <c r="AF68" s="11"/>
      <c r="AG68" s="13"/>
      <c r="AH68" s="11">
        <v>7</v>
      </c>
      <c r="AI68" s="13"/>
      <c r="AJ68" s="11"/>
      <c r="AK68" s="11"/>
      <c r="AL68" s="11"/>
      <c r="AM68" s="11"/>
      <c r="AN68" s="13"/>
      <c r="AO68" s="11"/>
      <c r="AP68" s="11"/>
      <c r="AQ68" s="11"/>
      <c r="AR68" s="11">
        <v>15</v>
      </c>
      <c r="AS68" s="13"/>
      <c r="AT68" s="11"/>
      <c r="AU68" s="11"/>
      <c r="AV68" s="11"/>
      <c r="AW68" s="11">
        <v>5</v>
      </c>
      <c r="AX68" s="11"/>
      <c r="AY68" s="11"/>
      <c r="AZ68" s="11"/>
      <c r="BA68" s="11"/>
      <c r="BB68" s="11"/>
      <c r="BC68" s="11"/>
      <c r="BD68" s="11"/>
      <c r="BE68" s="11"/>
      <c r="BF68" s="11"/>
      <c r="BG68" s="11">
        <v>5</v>
      </c>
      <c r="BH68" s="11"/>
      <c r="BI68" s="11"/>
      <c r="BJ68" s="11"/>
      <c r="BK68" s="11"/>
      <c r="BL68" s="11"/>
      <c r="BM68" s="71"/>
      <c r="BN68" s="71"/>
      <c r="BO68" s="66"/>
      <c r="BP68" s="66"/>
    </row>
    <row r="69" spans="1:68" x14ac:dyDescent="0.2">
      <c r="A69" s="67">
        <v>54</v>
      </c>
      <c r="B69" s="68"/>
      <c r="C69" s="59">
        <v>220306001</v>
      </c>
      <c r="D69" s="70" t="s">
        <v>85</v>
      </c>
      <c r="E69" s="70"/>
      <c r="F69" s="70"/>
      <c r="G69" s="70"/>
      <c r="H69" s="70"/>
      <c r="I69" s="70"/>
      <c r="J69" s="70"/>
      <c r="K69" s="70"/>
      <c r="L69" s="99"/>
      <c r="M69" s="100"/>
      <c r="N69" s="99"/>
      <c r="O69" s="100"/>
      <c r="P69" s="13"/>
      <c r="Q69" s="13"/>
      <c r="R69" s="13"/>
      <c r="S69" s="13">
        <v>80</v>
      </c>
      <c r="T69" s="13"/>
      <c r="U69" s="11"/>
      <c r="V69" s="11"/>
      <c r="W69" s="11"/>
      <c r="X69" s="11">
        <v>80</v>
      </c>
      <c r="Y69" s="13"/>
      <c r="Z69" s="11"/>
      <c r="AA69" s="11"/>
      <c r="AB69" s="11"/>
      <c r="AC69" s="11">
        <v>20</v>
      </c>
      <c r="AD69" s="13"/>
      <c r="AE69" s="11"/>
      <c r="AF69" s="11"/>
      <c r="AG69" s="13"/>
      <c r="AH69" s="11">
        <v>15</v>
      </c>
      <c r="AI69" s="13"/>
      <c r="AJ69" s="11"/>
      <c r="AK69" s="11"/>
      <c r="AL69" s="11"/>
      <c r="AM69" s="11"/>
      <c r="AN69" s="13"/>
      <c r="AO69" s="11"/>
      <c r="AP69" s="11"/>
      <c r="AQ69" s="11"/>
      <c r="AR69" s="11">
        <v>45</v>
      </c>
      <c r="AS69" s="13"/>
      <c r="AT69" s="11"/>
      <c r="AU69" s="11"/>
      <c r="AV69" s="11"/>
      <c r="AW69" s="11">
        <v>3</v>
      </c>
      <c r="AX69" s="11"/>
      <c r="AY69" s="11"/>
      <c r="AZ69" s="11"/>
      <c r="BA69" s="11"/>
      <c r="BB69" s="11"/>
      <c r="BC69" s="11"/>
      <c r="BD69" s="11"/>
      <c r="BE69" s="11"/>
      <c r="BF69" s="11"/>
      <c r="BG69" s="11">
        <v>2</v>
      </c>
      <c r="BH69" s="11"/>
      <c r="BI69" s="11"/>
      <c r="BJ69" s="11"/>
      <c r="BK69" s="11"/>
      <c r="BL69" s="11"/>
      <c r="BM69" s="71"/>
      <c r="BN69" s="71"/>
      <c r="BO69" s="66"/>
      <c r="BP69" s="66"/>
    </row>
    <row r="70" spans="1:68" x14ac:dyDescent="0.2">
      <c r="A70" s="67">
        <v>55</v>
      </c>
      <c r="B70" s="68"/>
      <c r="C70" s="61">
        <v>220306064</v>
      </c>
      <c r="D70" s="185" t="s">
        <v>84</v>
      </c>
      <c r="E70" s="70"/>
      <c r="F70" s="70"/>
      <c r="G70" s="70"/>
      <c r="H70" s="70"/>
      <c r="I70" s="70"/>
      <c r="J70" s="70"/>
      <c r="K70" s="70"/>
      <c r="L70" s="99"/>
      <c r="M70" s="100"/>
      <c r="N70" s="99"/>
      <c r="O70" s="100"/>
      <c r="P70" s="13"/>
      <c r="Q70" s="13"/>
      <c r="R70" s="13"/>
      <c r="S70" s="13">
        <v>45</v>
      </c>
      <c r="T70" s="13"/>
      <c r="U70" s="11"/>
      <c r="V70" s="11"/>
      <c r="W70" s="11"/>
      <c r="X70" s="11">
        <v>45</v>
      </c>
      <c r="Y70" s="13"/>
      <c r="Z70" s="11"/>
      <c r="AA70" s="11"/>
      <c r="AB70" s="11"/>
      <c r="AC70" s="11">
        <v>20</v>
      </c>
      <c r="AD70" s="13"/>
      <c r="AE70" s="11"/>
      <c r="AF70" s="11"/>
      <c r="AG70" s="13"/>
      <c r="AH70" s="11">
        <v>15</v>
      </c>
      <c r="AI70" s="13"/>
      <c r="AJ70" s="11"/>
      <c r="AK70" s="11"/>
      <c r="AL70" s="11"/>
      <c r="AM70" s="11"/>
      <c r="AN70" s="13"/>
      <c r="AO70" s="11"/>
      <c r="AP70" s="11"/>
      <c r="AQ70" s="11"/>
      <c r="AR70" s="11">
        <v>30</v>
      </c>
      <c r="AS70" s="13"/>
      <c r="AT70" s="11"/>
      <c r="AU70" s="11"/>
      <c r="AV70" s="11"/>
      <c r="AW70" s="11">
        <v>5</v>
      </c>
      <c r="AX70" s="11"/>
      <c r="AY70" s="11"/>
      <c r="AZ70" s="11"/>
      <c r="BA70" s="11"/>
      <c r="BB70" s="11"/>
      <c r="BC70" s="11"/>
      <c r="BD70" s="11"/>
      <c r="BE70" s="11"/>
      <c r="BF70" s="11"/>
      <c r="BG70" s="11">
        <v>5</v>
      </c>
      <c r="BH70" s="11"/>
      <c r="BI70" s="11"/>
      <c r="BJ70" s="11"/>
      <c r="BK70" s="11"/>
      <c r="BL70" s="11"/>
      <c r="BM70" s="71"/>
      <c r="BN70" s="71"/>
      <c r="BO70" s="66"/>
      <c r="BP70" s="66"/>
    </row>
    <row r="71" spans="1:68" x14ac:dyDescent="0.2">
      <c r="A71" s="67">
        <v>56</v>
      </c>
      <c r="B71" s="68"/>
      <c r="C71" s="59">
        <v>220306037</v>
      </c>
      <c r="D71" s="70" t="s">
        <v>83</v>
      </c>
      <c r="E71" s="70"/>
      <c r="F71" s="70"/>
      <c r="G71" s="70"/>
      <c r="H71" s="70"/>
      <c r="I71" s="70"/>
      <c r="J71" s="70"/>
      <c r="K71" s="70"/>
      <c r="L71" s="99"/>
      <c r="M71" s="100"/>
      <c r="N71" s="99"/>
      <c r="O71" s="100"/>
      <c r="P71" s="13"/>
      <c r="Q71" s="13"/>
      <c r="R71" s="13"/>
      <c r="S71" s="13">
        <v>0</v>
      </c>
      <c r="T71" s="13"/>
      <c r="U71" s="11"/>
      <c r="V71" s="11"/>
      <c r="W71" s="11"/>
      <c r="X71" s="11">
        <v>0</v>
      </c>
      <c r="Y71" s="13"/>
      <c r="Z71" s="11"/>
      <c r="AA71" s="11"/>
      <c r="AB71" s="11"/>
      <c r="AC71" s="11">
        <v>26</v>
      </c>
      <c r="AD71" s="13"/>
      <c r="AE71" s="11"/>
      <c r="AF71" s="11"/>
      <c r="AG71" s="13"/>
      <c r="AH71" s="11">
        <v>14</v>
      </c>
      <c r="AI71" s="13"/>
      <c r="AJ71" s="11"/>
      <c r="AK71" s="11"/>
      <c r="AL71" s="11"/>
      <c r="AM71" s="11"/>
      <c r="AN71" s="13"/>
      <c r="AO71" s="11"/>
      <c r="AP71" s="11"/>
      <c r="AQ71" s="11"/>
      <c r="AR71" s="11">
        <v>0</v>
      </c>
      <c r="AS71" s="13"/>
      <c r="AT71" s="11"/>
      <c r="AU71" s="11"/>
      <c r="AV71" s="11"/>
      <c r="AW71" s="11">
        <v>5</v>
      </c>
      <c r="AX71" s="11"/>
      <c r="AY71" s="11"/>
      <c r="AZ71" s="11"/>
      <c r="BA71" s="11"/>
      <c r="BB71" s="11"/>
      <c r="BC71" s="11"/>
      <c r="BD71" s="11"/>
      <c r="BE71" s="11"/>
      <c r="BF71" s="11"/>
      <c r="BG71" s="11">
        <v>5</v>
      </c>
      <c r="BH71" s="11"/>
      <c r="BI71" s="11"/>
      <c r="BJ71" s="11"/>
      <c r="BK71" s="11"/>
      <c r="BL71" s="11"/>
      <c r="BM71" s="71"/>
      <c r="BN71" s="71"/>
      <c r="BO71" s="66"/>
      <c r="BP71" s="66"/>
    </row>
    <row r="72" spans="1:68" x14ac:dyDescent="0.2">
      <c r="A72" s="67">
        <v>57</v>
      </c>
      <c r="B72" s="68"/>
      <c r="C72" s="59">
        <v>220306019</v>
      </c>
      <c r="D72" s="70" t="s">
        <v>82</v>
      </c>
      <c r="E72" s="70"/>
      <c r="F72" s="70"/>
      <c r="G72" s="70"/>
      <c r="H72" s="70"/>
      <c r="I72" s="70"/>
      <c r="J72" s="70"/>
      <c r="K72" s="70"/>
      <c r="L72" s="99"/>
      <c r="M72" s="100"/>
      <c r="N72" s="99"/>
      <c r="O72" s="100"/>
      <c r="P72" s="13"/>
      <c r="Q72" s="13"/>
      <c r="R72" s="13"/>
      <c r="S72" s="13">
        <v>45</v>
      </c>
      <c r="T72" s="13"/>
      <c r="U72" s="11"/>
      <c r="V72" s="11"/>
      <c r="W72" s="11"/>
      <c r="X72" s="11">
        <v>45</v>
      </c>
      <c r="Y72" s="13"/>
      <c r="Z72" s="11"/>
      <c r="AA72" s="11"/>
      <c r="AB72" s="11"/>
      <c r="AC72" s="11">
        <v>32</v>
      </c>
      <c r="AD72" s="13"/>
      <c r="AE72" s="11"/>
      <c r="AF72" s="11"/>
      <c r="AG72" s="13"/>
      <c r="AH72" s="11">
        <v>4</v>
      </c>
      <c r="AI72" s="13"/>
      <c r="AJ72" s="11"/>
      <c r="AK72" s="11"/>
      <c r="AL72" s="11"/>
      <c r="AM72" s="11"/>
      <c r="AN72" s="13"/>
      <c r="AO72" s="11"/>
      <c r="AP72" s="11"/>
      <c r="AQ72" s="11"/>
      <c r="AR72" s="11">
        <v>26</v>
      </c>
      <c r="AS72" s="13"/>
      <c r="AT72" s="11"/>
      <c r="AU72" s="11"/>
      <c r="AV72" s="11"/>
      <c r="AW72" s="11">
        <v>5</v>
      </c>
      <c r="AX72" s="11"/>
      <c r="AY72" s="11"/>
      <c r="AZ72" s="11"/>
      <c r="BA72" s="11"/>
      <c r="BB72" s="11"/>
      <c r="BC72" s="11"/>
      <c r="BD72" s="11"/>
      <c r="BE72" s="11"/>
      <c r="BF72" s="11"/>
      <c r="BG72" s="11">
        <v>1</v>
      </c>
      <c r="BH72" s="11"/>
      <c r="BI72" s="11"/>
      <c r="BJ72" s="11"/>
      <c r="BK72" s="11"/>
      <c r="BL72" s="11"/>
      <c r="BM72" s="71"/>
      <c r="BN72" s="71"/>
      <c r="BO72" s="66"/>
      <c r="BP72" s="66"/>
    </row>
    <row r="73" spans="1:68" x14ac:dyDescent="0.2">
      <c r="A73" s="67">
        <v>58</v>
      </c>
      <c r="B73" s="68"/>
      <c r="C73" s="58">
        <v>220306011</v>
      </c>
      <c r="D73" s="70" t="s">
        <v>81</v>
      </c>
      <c r="E73" s="70"/>
      <c r="F73" s="70"/>
      <c r="G73" s="70"/>
      <c r="H73" s="70"/>
      <c r="I73" s="70"/>
      <c r="J73" s="70"/>
      <c r="K73" s="70"/>
      <c r="L73" s="99"/>
      <c r="M73" s="100"/>
      <c r="N73" s="99"/>
      <c r="O73" s="100"/>
      <c r="P73" s="13"/>
      <c r="Q73" s="13"/>
      <c r="R73" s="13"/>
      <c r="S73" s="13">
        <v>85</v>
      </c>
      <c r="T73" s="13"/>
      <c r="U73" s="11"/>
      <c r="V73" s="11"/>
      <c r="W73" s="11"/>
      <c r="X73" s="11">
        <v>85</v>
      </c>
      <c r="Y73" s="13"/>
      <c r="Z73" s="11"/>
      <c r="AA73" s="11"/>
      <c r="AB73" s="11"/>
      <c r="AC73" s="11">
        <v>28</v>
      </c>
      <c r="AD73" s="13"/>
      <c r="AE73" s="11"/>
      <c r="AF73" s="11"/>
      <c r="AG73" s="13"/>
      <c r="AH73" s="11">
        <v>12</v>
      </c>
      <c r="AI73" s="13"/>
      <c r="AJ73" s="11"/>
      <c r="AK73" s="11"/>
      <c r="AL73" s="11"/>
      <c r="AM73" s="11"/>
      <c r="AN73" s="13"/>
      <c r="AO73" s="11"/>
      <c r="AP73" s="11"/>
      <c r="AQ73" s="11"/>
      <c r="AR73" s="11">
        <v>35</v>
      </c>
      <c r="AS73" s="13"/>
      <c r="AT73" s="11"/>
      <c r="AU73" s="11"/>
      <c r="AV73" s="11"/>
      <c r="AW73" s="11">
        <v>0</v>
      </c>
      <c r="AX73" s="11"/>
      <c r="AY73" s="11"/>
      <c r="AZ73" s="11"/>
      <c r="BA73" s="11"/>
      <c r="BB73" s="11"/>
      <c r="BC73" s="11"/>
      <c r="BD73" s="11"/>
      <c r="BE73" s="11"/>
      <c r="BF73" s="11"/>
      <c r="BG73" s="11">
        <v>0</v>
      </c>
      <c r="BH73" s="11"/>
      <c r="BI73" s="11"/>
      <c r="BJ73" s="11"/>
      <c r="BK73" s="11"/>
      <c r="BL73" s="11"/>
      <c r="BM73" s="71"/>
      <c r="BN73" s="71"/>
      <c r="BO73" s="66"/>
      <c r="BP73" s="66"/>
    </row>
    <row r="74" spans="1:68" x14ac:dyDescent="0.2">
      <c r="A74" s="67">
        <v>59</v>
      </c>
      <c r="B74" s="68"/>
      <c r="C74" s="63">
        <v>220306051</v>
      </c>
      <c r="D74" s="185" t="s">
        <v>80</v>
      </c>
      <c r="E74" s="70"/>
      <c r="F74" s="70"/>
      <c r="G74" s="70"/>
      <c r="H74" s="70"/>
      <c r="I74" s="70"/>
      <c r="J74" s="70"/>
      <c r="K74" s="70"/>
      <c r="L74" s="99"/>
      <c r="M74" s="100"/>
      <c r="N74" s="99"/>
      <c r="O74" s="100"/>
      <c r="P74" s="13"/>
      <c r="Q74" s="13"/>
      <c r="R74" s="13"/>
      <c r="S74" s="13">
        <v>62</v>
      </c>
      <c r="T74" s="13"/>
      <c r="U74" s="11"/>
      <c r="V74" s="11"/>
      <c r="W74" s="11"/>
      <c r="X74" s="11">
        <v>62</v>
      </c>
      <c r="Y74" s="13"/>
      <c r="Z74" s="11"/>
      <c r="AA74" s="11"/>
      <c r="AB74" s="11"/>
      <c r="AC74" s="11">
        <v>40</v>
      </c>
      <c r="AD74" s="13"/>
      <c r="AE74" s="11"/>
      <c r="AF74" s="11"/>
      <c r="AG74" s="13"/>
      <c r="AH74" s="11">
        <v>0</v>
      </c>
      <c r="AI74" s="13"/>
      <c r="AJ74" s="11"/>
      <c r="AK74" s="11"/>
      <c r="AL74" s="11"/>
      <c r="AM74" s="11"/>
      <c r="AN74" s="13"/>
      <c r="AO74" s="11"/>
      <c r="AP74" s="11"/>
      <c r="AQ74" s="11"/>
      <c r="AR74" s="11">
        <v>28</v>
      </c>
      <c r="AS74" s="13"/>
      <c r="AT74" s="11"/>
      <c r="AU74" s="11"/>
      <c r="AV74" s="11"/>
      <c r="AW74" s="11">
        <v>4</v>
      </c>
      <c r="AX74" s="11"/>
      <c r="AY74" s="11"/>
      <c r="AZ74" s="11"/>
      <c r="BA74" s="11"/>
      <c r="BB74" s="11"/>
      <c r="BC74" s="11"/>
      <c r="BD74" s="11"/>
      <c r="BE74" s="11"/>
      <c r="BF74" s="11"/>
      <c r="BG74" s="11">
        <v>0</v>
      </c>
      <c r="BH74" s="11"/>
      <c r="BI74" s="11"/>
      <c r="BJ74" s="11"/>
      <c r="BK74" s="11"/>
      <c r="BL74" s="11"/>
      <c r="BM74" s="71"/>
      <c r="BN74" s="71"/>
      <c r="BO74" s="66"/>
      <c r="BP74" s="66"/>
    </row>
    <row r="75" spans="1:68" x14ac:dyDescent="0.2">
      <c r="A75" s="67">
        <v>60</v>
      </c>
      <c r="B75" s="67"/>
      <c r="C75" s="61">
        <v>220306027</v>
      </c>
      <c r="D75" s="185" t="s">
        <v>79</v>
      </c>
      <c r="E75" s="70"/>
      <c r="F75" s="70"/>
      <c r="G75" s="70"/>
      <c r="H75" s="70"/>
      <c r="I75" s="70"/>
      <c r="J75" s="70"/>
      <c r="K75" s="70"/>
      <c r="L75" s="99"/>
      <c r="M75" s="100"/>
      <c r="N75" s="99"/>
      <c r="O75" s="100"/>
      <c r="P75" s="13"/>
      <c r="Q75" s="13"/>
      <c r="R75" s="13"/>
      <c r="S75" s="13">
        <v>4</v>
      </c>
      <c r="T75" s="13"/>
      <c r="U75" s="11"/>
      <c r="V75" s="11"/>
      <c r="W75" s="11"/>
      <c r="X75" s="11">
        <v>4</v>
      </c>
      <c r="Y75" s="13"/>
      <c r="Z75" s="11"/>
      <c r="AA75" s="11"/>
      <c r="AB75" s="11"/>
      <c r="AC75" s="11">
        <v>23</v>
      </c>
      <c r="AD75" s="13"/>
      <c r="AE75" s="11"/>
      <c r="AF75" s="11"/>
      <c r="AG75" s="13"/>
      <c r="AH75" s="11">
        <v>8</v>
      </c>
      <c r="AI75" s="13"/>
      <c r="AJ75" s="11"/>
      <c r="AK75" s="11"/>
      <c r="AL75" s="11"/>
      <c r="AM75" s="11"/>
      <c r="AN75" s="13"/>
      <c r="AO75" s="11"/>
      <c r="AP75" s="11"/>
      <c r="AQ75" s="11"/>
      <c r="AR75" s="11">
        <v>2</v>
      </c>
      <c r="AS75" s="13"/>
      <c r="AT75" s="11"/>
      <c r="AU75" s="11"/>
      <c r="AV75" s="11"/>
      <c r="AW75" s="11">
        <v>5</v>
      </c>
      <c r="AX75" s="11"/>
      <c r="AY75" s="11"/>
      <c r="AZ75" s="11"/>
      <c r="BA75" s="11"/>
      <c r="BB75" s="11"/>
      <c r="BC75" s="11"/>
      <c r="BD75" s="11"/>
      <c r="BE75" s="11"/>
      <c r="BF75" s="11"/>
      <c r="BG75" s="11">
        <v>5</v>
      </c>
      <c r="BH75" s="11"/>
      <c r="BI75" s="11"/>
      <c r="BJ75" s="11"/>
      <c r="BK75" s="11"/>
      <c r="BL75" s="11"/>
      <c r="BM75" s="71"/>
      <c r="BN75" s="71"/>
      <c r="BO75" s="66"/>
      <c r="BP75" s="66"/>
    </row>
    <row r="76" spans="1:68" x14ac:dyDescent="0.2">
      <c r="A76" s="67">
        <v>61</v>
      </c>
      <c r="B76" s="67"/>
      <c r="C76" s="59">
        <v>220306069</v>
      </c>
      <c r="D76" s="70" t="s">
        <v>78</v>
      </c>
      <c r="E76" s="70"/>
      <c r="F76" s="70"/>
      <c r="G76" s="70"/>
      <c r="H76" s="70"/>
      <c r="I76" s="70"/>
      <c r="J76" s="70"/>
      <c r="K76" s="70"/>
      <c r="L76" s="99"/>
      <c r="M76" s="100"/>
      <c r="N76" s="99"/>
      <c r="O76" s="100"/>
      <c r="P76" s="13"/>
      <c r="Q76" s="13"/>
      <c r="R76" s="13"/>
      <c r="S76" s="13">
        <v>60</v>
      </c>
      <c r="T76" s="13"/>
      <c r="U76" s="11"/>
      <c r="V76" s="11"/>
      <c r="W76" s="11"/>
      <c r="X76" s="11">
        <v>30</v>
      </c>
      <c r="Y76" s="13"/>
      <c r="Z76" s="11"/>
      <c r="AA76" s="11"/>
      <c r="AB76" s="11"/>
      <c r="AC76" s="11">
        <v>25</v>
      </c>
      <c r="AD76" s="13"/>
      <c r="AE76" s="11"/>
      <c r="AF76" s="11"/>
      <c r="AG76" s="13"/>
      <c r="AH76" s="11">
        <v>5</v>
      </c>
      <c r="AI76" s="13"/>
      <c r="AJ76" s="11"/>
      <c r="AK76" s="11"/>
      <c r="AL76" s="11"/>
      <c r="AM76" s="11"/>
      <c r="AN76" s="13"/>
      <c r="AO76" s="11"/>
      <c r="AP76" s="11"/>
      <c r="AQ76" s="11"/>
      <c r="AR76" s="11">
        <v>30</v>
      </c>
      <c r="AS76" s="13"/>
      <c r="AT76" s="11"/>
      <c r="AU76" s="11"/>
      <c r="AV76" s="11"/>
      <c r="AW76" s="11">
        <v>5</v>
      </c>
      <c r="AX76" s="11"/>
      <c r="AY76" s="11"/>
      <c r="AZ76" s="11"/>
      <c r="BA76" s="11"/>
      <c r="BB76" s="11"/>
      <c r="BC76" s="11"/>
      <c r="BD76" s="11"/>
      <c r="BE76" s="11"/>
      <c r="BF76" s="11"/>
      <c r="BG76" s="11">
        <v>5</v>
      </c>
      <c r="BH76" s="11"/>
      <c r="BI76" s="11"/>
      <c r="BJ76" s="11"/>
      <c r="BK76" s="11"/>
      <c r="BL76" s="11"/>
      <c r="BM76" s="71"/>
      <c r="BN76" s="71"/>
      <c r="BO76" s="66"/>
      <c r="BP76" s="66"/>
    </row>
    <row r="77" spans="1:68" x14ac:dyDescent="0.2">
      <c r="A77" s="67">
        <v>62</v>
      </c>
      <c r="B77" s="67"/>
      <c r="C77" s="60">
        <v>220306048</v>
      </c>
      <c r="D77" s="70" t="s">
        <v>77</v>
      </c>
      <c r="E77" s="70"/>
      <c r="F77" s="70"/>
      <c r="G77" s="70"/>
      <c r="H77" s="70"/>
      <c r="I77" s="70"/>
      <c r="J77" s="70"/>
      <c r="K77" s="70"/>
      <c r="L77" s="99"/>
      <c r="M77" s="100"/>
      <c r="N77" s="99"/>
      <c r="O77" s="100"/>
      <c r="P77" s="13"/>
      <c r="Q77" s="13"/>
      <c r="R77" s="13"/>
      <c r="S77" s="13">
        <v>73</v>
      </c>
      <c r="T77" s="13"/>
      <c r="U77" s="11"/>
      <c r="V77" s="11"/>
      <c r="W77" s="11"/>
      <c r="X77" s="11">
        <v>73</v>
      </c>
      <c r="Y77" s="13"/>
      <c r="Z77" s="11"/>
      <c r="AA77" s="11"/>
      <c r="AB77" s="11"/>
      <c r="AC77" s="11">
        <v>40</v>
      </c>
      <c r="AD77" s="13"/>
      <c r="AE77" s="11"/>
      <c r="AF77" s="11"/>
      <c r="AG77" s="13"/>
      <c r="AH77" s="11">
        <v>0</v>
      </c>
      <c r="AI77" s="13"/>
      <c r="AJ77" s="11"/>
      <c r="AK77" s="11"/>
      <c r="AL77" s="11"/>
      <c r="AM77" s="11"/>
      <c r="AN77" s="13"/>
      <c r="AO77" s="11"/>
      <c r="AP77" s="11"/>
      <c r="AQ77" s="11"/>
      <c r="AR77" s="11">
        <v>35</v>
      </c>
      <c r="AS77" s="13"/>
      <c r="AT77" s="11"/>
      <c r="AU77" s="11"/>
      <c r="AV77" s="11"/>
      <c r="AW77" s="11">
        <v>5</v>
      </c>
      <c r="AX77" s="11"/>
      <c r="AY77" s="11"/>
      <c r="AZ77" s="11"/>
      <c r="BA77" s="11"/>
      <c r="BB77" s="11"/>
      <c r="BC77" s="11"/>
      <c r="BD77" s="11"/>
      <c r="BE77" s="11"/>
      <c r="BF77" s="11"/>
      <c r="BG77" s="11">
        <v>5</v>
      </c>
      <c r="BH77" s="11"/>
      <c r="BI77" s="11"/>
      <c r="BJ77" s="11"/>
      <c r="BK77" s="11"/>
      <c r="BL77" s="11"/>
      <c r="BM77" s="71"/>
      <c r="BN77" s="71"/>
      <c r="BO77" s="66"/>
      <c r="BP77" s="66"/>
    </row>
    <row r="78" spans="1:68" x14ac:dyDescent="0.2">
      <c r="A78" s="67">
        <v>63</v>
      </c>
      <c r="B78" s="67"/>
      <c r="C78" s="59">
        <v>220306031</v>
      </c>
      <c r="D78" s="70" t="s">
        <v>76</v>
      </c>
      <c r="E78" s="70"/>
      <c r="F78" s="70"/>
      <c r="G78" s="70"/>
      <c r="H78" s="70"/>
      <c r="I78" s="70"/>
      <c r="J78" s="70"/>
      <c r="K78" s="70"/>
      <c r="L78" s="99"/>
      <c r="M78" s="100"/>
      <c r="N78" s="99"/>
      <c r="O78" s="100"/>
      <c r="P78" s="13"/>
      <c r="Q78" s="13"/>
      <c r="R78" s="13"/>
      <c r="S78" s="13">
        <v>80</v>
      </c>
      <c r="T78" s="13"/>
      <c r="U78" s="11"/>
      <c r="V78" s="11"/>
      <c r="W78" s="11"/>
      <c r="X78" s="11">
        <v>80</v>
      </c>
      <c r="Y78" s="13"/>
      <c r="Z78" s="11"/>
      <c r="AA78" s="11"/>
      <c r="AB78" s="11"/>
      <c r="AC78" s="11">
        <v>30</v>
      </c>
      <c r="AD78" s="13"/>
      <c r="AE78" s="11"/>
      <c r="AF78" s="11"/>
      <c r="AG78" s="13"/>
      <c r="AH78" s="11">
        <v>10</v>
      </c>
      <c r="AI78" s="13"/>
      <c r="AJ78" s="11"/>
      <c r="AK78" s="11"/>
      <c r="AL78" s="11"/>
      <c r="AM78" s="11"/>
      <c r="AN78" s="13"/>
      <c r="AO78" s="11"/>
      <c r="AP78" s="11"/>
      <c r="AQ78" s="11"/>
      <c r="AR78" s="11">
        <v>40</v>
      </c>
      <c r="AS78" s="13"/>
      <c r="AT78" s="11"/>
      <c r="AU78" s="11"/>
      <c r="AV78" s="11"/>
      <c r="AW78" s="11">
        <v>5</v>
      </c>
      <c r="AX78" s="11"/>
      <c r="AY78" s="11"/>
      <c r="AZ78" s="11"/>
      <c r="BA78" s="11"/>
      <c r="BB78" s="11"/>
      <c r="BC78" s="11"/>
      <c r="BD78" s="11"/>
      <c r="BE78" s="11"/>
      <c r="BF78" s="11"/>
      <c r="BG78" s="11">
        <v>5</v>
      </c>
      <c r="BH78" s="11"/>
      <c r="BI78" s="11"/>
      <c r="BJ78" s="11"/>
      <c r="BK78" s="11"/>
      <c r="BL78" s="11"/>
      <c r="BM78" s="71"/>
      <c r="BN78" s="71"/>
      <c r="BO78" s="66"/>
      <c r="BP78" s="66"/>
    </row>
    <row r="79" spans="1:68" x14ac:dyDescent="0.2">
      <c r="A79" s="67">
        <v>64</v>
      </c>
      <c r="B79" s="68"/>
      <c r="C79" s="59">
        <v>220306050</v>
      </c>
      <c r="D79" s="70" t="s">
        <v>75</v>
      </c>
      <c r="E79" s="70"/>
      <c r="F79" s="70"/>
      <c r="G79" s="70"/>
      <c r="H79" s="70"/>
      <c r="I79" s="70"/>
      <c r="J79" s="70"/>
      <c r="K79" s="70"/>
      <c r="L79" s="99"/>
      <c r="M79" s="100"/>
      <c r="N79" s="99"/>
      <c r="O79" s="100"/>
      <c r="P79" s="13"/>
      <c r="Q79" s="13"/>
      <c r="R79" s="13"/>
      <c r="S79" s="13">
        <v>69</v>
      </c>
      <c r="T79" s="13"/>
      <c r="U79" s="11"/>
      <c r="V79" s="11"/>
      <c r="W79" s="11"/>
      <c r="X79" s="11">
        <v>69</v>
      </c>
      <c r="Y79" s="13"/>
      <c r="Z79" s="11"/>
      <c r="AA79" s="11"/>
      <c r="AB79" s="11"/>
      <c r="AC79" s="11">
        <v>30</v>
      </c>
      <c r="AD79" s="13"/>
      <c r="AE79" s="11"/>
      <c r="AF79" s="11"/>
      <c r="AG79" s="13"/>
      <c r="AH79" s="11">
        <v>10</v>
      </c>
      <c r="AI79" s="13"/>
      <c r="AJ79" s="11"/>
      <c r="AK79" s="11"/>
      <c r="AL79" s="11"/>
      <c r="AM79" s="11"/>
      <c r="AN79" s="13"/>
      <c r="AO79" s="11"/>
      <c r="AP79" s="11"/>
      <c r="AQ79" s="11"/>
      <c r="AR79" s="11">
        <v>17</v>
      </c>
      <c r="AS79" s="13"/>
      <c r="AT79" s="11"/>
      <c r="AU79" s="11"/>
      <c r="AV79" s="11"/>
      <c r="AW79" s="11">
        <v>5</v>
      </c>
      <c r="AX79" s="11"/>
      <c r="AY79" s="11"/>
      <c r="AZ79" s="11"/>
      <c r="BA79" s="11"/>
      <c r="BB79" s="11"/>
      <c r="BC79" s="11"/>
      <c r="BD79" s="11"/>
      <c r="BE79" s="11"/>
      <c r="BF79" s="11"/>
      <c r="BG79" s="11">
        <v>0</v>
      </c>
      <c r="BH79" s="11"/>
      <c r="BI79" s="11"/>
      <c r="BJ79" s="11"/>
      <c r="BK79" s="11"/>
      <c r="BL79" s="11"/>
      <c r="BM79" s="71"/>
      <c r="BN79" s="71"/>
      <c r="BO79" s="66"/>
      <c r="BP79" s="66"/>
    </row>
    <row r="80" spans="1:68" x14ac:dyDescent="0.2">
      <c r="A80" s="67">
        <v>65</v>
      </c>
      <c r="B80" s="68"/>
      <c r="C80" s="61">
        <v>220306006</v>
      </c>
      <c r="D80" s="185" t="s">
        <v>74</v>
      </c>
      <c r="E80" s="70"/>
      <c r="F80" s="70"/>
      <c r="G80" s="70"/>
      <c r="H80" s="70"/>
      <c r="I80" s="70"/>
      <c r="J80" s="70"/>
      <c r="K80" s="70"/>
      <c r="L80" s="99"/>
      <c r="M80" s="100"/>
      <c r="N80" s="99"/>
      <c r="O80" s="100"/>
      <c r="P80" s="13"/>
      <c r="Q80" s="13"/>
      <c r="R80" s="13"/>
      <c r="S80" s="13">
        <v>43</v>
      </c>
      <c r="T80" s="13"/>
      <c r="U80" s="11"/>
      <c r="V80" s="11"/>
      <c r="W80" s="11"/>
      <c r="X80" s="11">
        <v>43</v>
      </c>
      <c r="Y80" s="13"/>
      <c r="Z80" s="11"/>
      <c r="AA80" s="11"/>
      <c r="AB80" s="11"/>
      <c r="AC80" s="11">
        <v>30</v>
      </c>
      <c r="AD80" s="13"/>
      <c r="AE80" s="11"/>
      <c r="AF80" s="11"/>
      <c r="AG80" s="13"/>
      <c r="AH80" s="11">
        <v>0</v>
      </c>
      <c r="AI80" s="13"/>
      <c r="AJ80" s="11"/>
      <c r="AK80" s="11"/>
      <c r="AL80" s="11"/>
      <c r="AM80" s="11"/>
      <c r="AN80" s="13"/>
      <c r="AO80" s="11"/>
      <c r="AP80" s="11"/>
      <c r="AQ80" s="11"/>
      <c r="AR80" s="11">
        <v>26</v>
      </c>
      <c r="AS80" s="13"/>
      <c r="AT80" s="11"/>
      <c r="AU80" s="11"/>
      <c r="AV80" s="11"/>
      <c r="AW80" s="11">
        <v>5</v>
      </c>
      <c r="AX80" s="11"/>
      <c r="AY80" s="11"/>
      <c r="AZ80" s="11"/>
      <c r="BA80" s="11"/>
      <c r="BB80" s="11"/>
      <c r="BC80" s="11"/>
      <c r="BD80" s="11"/>
      <c r="BE80" s="11"/>
      <c r="BF80" s="11"/>
      <c r="BG80" s="11">
        <v>10</v>
      </c>
      <c r="BH80" s="11"/>
      <c r="BI80" s="11"/>
      <c r="BJ80" s="11"/>
      <c r="BK80" s="11"/>
      <c r="BL80" s="11"/>
      <c r="BM80" s="71"/>
      <c r="BN80" s="71"/>
      <c r="BO80" s="66"/>
      <c r="BP80" s="66"/>
    </row>
    <row r="81" spans="1:68" x14ac:dyDescent="0.2">
      <c r="A81" s="67">
        <v>66</v>
      </c>
      <c r="B81" s="68"/>
      <c r="C81" s="59">
        <v>220306040</v>
      </c>
      <c r="D81" s="70" t="s">
        <v>73</v>
      </c>
      <c r="E81" s="70"/>
      <c r="F81" s="70"/>
      <c r="G81" s="70"/>
      <c r="H81" s="70"/>
      <c r="I81" s="70"/>
      <c r="J81" s="70"/>
      <c r="K81" s="70"/>
      <c r="L81" s="99"/>
      <c r="M81" s="100"/>
      <c r="N81" s="99"/>
      <c r="O81" s="100"/>
      <c r="P81" s="13"/>
      <c r="Q81" s="13"/>
      <c r="R81" s="13"/>
      <c r="S81" s="13">
        <v>40</v>
      </c>
      <c r="T81" s="13"/>
      <c r="U81" s="11"/>
      <c r="V81" s="11"/>
      <c r="W81" s="11"/>
      <c r="X81" s="11">
        <v>40</v>
      </c>
      <c r="Y81" s="13"/>
      <c r="Z81" s="11"/>
      <c r="AA81" s="11"/>
      <c r="AB81" s="11"/>
      <c r="AC81" s="11">
        <v>0</v>
      </c>
      <c r="AD81" s="13"/>
      <c r="AE81" s="11"/>
      <c r="AF81" s="11"/>
      <c r="AG81" s="13"/>
      <c r="AH81" s="11">
        <v>0</v>
      </c>
      <c r="AI81" s="13"/>
      <c r="AJ81" s="11"/>
      <c r="AK81" s="11"/>
      <c r="AL81" s="11"/>
      <c r="AM81" s="11"/>
      <c r="AN81" s="13"/>
      <c r="AO81" s="11"/>
      <c r="AP81" s="11"/>
      <c r="AQ81" s="11"/>
      <c r="AR81" s="11">
        <v>0</v>
      </c>
      <c r="AS81" s="13"/>
      <c r="AT81" s="11"/>
      <c r="AU81" s="11"/>
      <c r="AV81" s="11"/>
      <c r="AW81" s="11">
        <v>0</v>
      </c>
      <c r="AX81" s="11"/>
      <c r="AY81" s="11"/>
      <c r="AZ81" s="11"/>
      <c r="BA81" s="11"/>
      <c r="BB81" s="11"/>
      <c r="BC81" s="11"/>
      <c r="BD81" s="11"/>
      <c r="BE81" s="11"/>
      <c r="BF81" s="11"/>
      <c r="BG81" s="11">
        <v>0</v>
      </c>
      <c r="BH81" s="11"/>
      <c r="BI81" s="11"/>
      <c r="BJ81" s="11"/>
      <c r="BK81" s="11"/>
      <c r="BL81" s="11"/>
      <c r="BM81" s="71"/>
      <c r="BN81" s="71"/>
      <c r="BO81" s="66"/>
      <c r="BP81" s="66"/>
    </row>
    <row r="82" spans="1:68" x14ac:dyDescent="0.2">
      <c r="A82" s="67">
        <v>67</v>
      </c>
      <c r="B82" s="68"/>
      <c r="C82" s="57">
        <v>220306053</v>
      </c>
      <c r="D82" s="70" t="s">
        <v>72</v>
      </c>
      <c r="E82" s="70"/>
      <c r="F82" s="70"/>
      <c r="G82" s="70"/>
      <c r="H82" s="70"/>
      <c r="I82" s="70"/>
      <c r="J82" s="70"/>
      <c r="K82" s="70"/>
      <c r="L82" s="99"/>
      <c r="M82" s="100"/>
      <c r="N82" s="99"/>
      <c r="O82" s="100"/>
      <c r="P82" s="13"/>
      <c r="Q82" s="13"/>
      <c r="R82" s="13"/>
      <c r="S82" s="13">
        <v>20</v>
      </c>
      <c r="T82" s="13"/>
      <c r="U82" s="11"/>
      <c r="V82" s="11"/>
      <c r="W82" s="11"/>
      <c r="X82" s="11">
        <v>20</v>
      </c>
      <c r="Y82" s="13"/>
      <c r="Z82" s="11"/>
      <c r="AA82" s="11"/>
      <c r="AB82" s="11"/>
      <c r="AC82" s="11">
        <v>40</v>
      </c>
      <c r="AD82" s="13"/>
      <c r="AE82" s="11"/>
      <c r="AF82" s="11"/>
      <c r="AG82" s="13"/>
      <c r="AH82" s="11">
        <v>0</v>
      </c>
      <c r="AI82" s="13"/>
      <c r="AJ82" s="11"/>
      <c r="AK82" s="11"/>
      <c r="AL82" s="11"/>
      <c r="AM82" s="11"/>
      <c r="AN82" s="13"/>
      <c r="AO82" s="11"/>
      <c r="AP82" s="11"/>
      <c r="AQ82" s="11"/>
      <c r="AR82" s="11">
        <v>0</v>
      </c>
      <c r="AS82" s="13"/>
      <c r="AT82" s="11"/>
      <c r="AU82" s="11"/>
      <c r="AV82" s="11"/>
      <c r="AW82" s="11">
        <v>0</v>
      </c>
      <c r="AX82" s="11"/>
      <c r="AY82" s="11"/>
      <c r="AZ82" s="11"/>
      <c r="BA82" s="11"/>
      <c r="BB82" s="11"/>
      <c r="BC82" s="11"/>
      <c r="BD82" s="11"/>
      <c r="BE82" s="11"/>
      <c r="BF82" s="11"/>
      <c r="BG82" s="11">
        <v>0</v>
      </c>
      <c r="BH82" s="11"/>
      <c r="BI82" s="11"/>
      <c r="BJ82" s="11"/>
      <c r="BK82" s="11"/>
      <c r="BL82" s="11"/>
      <c r="BM82" s="71"/>
      <c r="BN82" s="71"/>
      <c r="BO82" s="66"/>
      <c r="BP82" s="66"/>
    </row>
    <row r="83" spans="1:68" x14ac:dyDescent="0.2">
      <c r="A83" s="67"/>
      <c r="B83" s="67"/>
      <c r="C83" s="53"/>
      <c r="D83" s="70"/>
      <c r="E83" s="70"/>
      <c r="F83" s="70"/>
      <c r="G83" s="70"/>
      <c r="H83" s="70"/>
      <c r="I83" s="70"/>
      <c r="J83" s="70"/>
      <c r="K83" s="70"/>
      <c r="L83" s="99"/>
      <c r="M83" s="100"/>
      <c r="N83" s="99"/>
      <c r="O83" s="100"/>
      <c r="P83" s="13"/>
      <c r="Q83" s="13"/>
      <c r="R83" s="13"/>
      <c r="S83" s="13"/>
      <c r="T83" s="13"/>
      <c r="U83" s="11"/>
      <c r="V83" s="11"/>
      <c r="W83" s="11"/>
      <c r="X83" s="11"/>
      <c r="Y83" s="13"/>
      <c r="Z83" s="11"/>
      <c r="AA83" s="11"/>
      <c r="AB83" s="11"/>
      <c r="AC83" s="11"/>
      <c r="AD83" s="13"/>
      <c r="AE83" s="11"/>
      <c r="AF83" s="11"/>
      <c r="AG83" s="11"/>
      <c r="AH83" s="11"/>
      <c r="AI83" s="13"/>
      <c r="AJ83" s="11"/>
      <c r="AK83" s="11"/>
      <c r="AL83" s="11"/>
      <c r="AM83" s="11"/>
      <c r="AN83" s="13"/>
      <c r="AO83" s="11"/>
      <c r="AP83" s="11"/>
      <c r="AQ83" s="11"/>
      <c r="AR83" s="11"/>
      <c r="AS83" s="13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71"/>
      <c r="BN83" s="71"/>
      <c r="BO83" s="66"/>
      <c r="BP83" s="66"/>
    </row>
    <row r="84" spans="1:68" x14ac:dyDescent="0.2">
      <c r="A84" s="67"/>
      <c r="B84" s="67"/>
      <c r="C84" s="14"/>
      <c r="D84" s="70"/>
      <c r="E84" s="70"/>
      <c r="F84" s="70"/>
      <c r="G84" s="70"/>
      <c r="H84" s="70"/>
      <c r="I84" s="70"/>
      <c r="J84" s="70"/>
      <c r="K84" s="70"/>
      <c r="L84" s="99"/>
      <c r="M84" s="100"/>
      <c r="N84" s="99"/>
      <c r="O84" s="100"/>
      <c r="P84" s="13"/>
      <c r="Q84" s="13"/>
      <c r="R84" s="13"/>
      <c r="S84" s="13"/>
      <c r="T84" s="13"/>
      <c r="U84" s="11"/>
      <c r="V84" s="11"/>
      <c r="W84" s="11"/>
      <c r="X84" s="11"/>
      <c r="Y84" s="13"/>
      <c r="Z84" s="11"/>
      <c r="AA84" s="11"/>
      <c r="AB84" s="11"/>
      <c r="AC84" s="11"/>
      <c r="AD84" s="13"/>
      <c r="AE84" s="11"/>
      <c r="AF84" s="11"/>
      <c r="AG84" s="11"/>
      <c r="AH84" s="11"/>
      <c r="AI84" s="13"/>
      <c r="AJ84" s="11"/>
      <c r="AK84" s="11"/>
      <c r="AL84" s="11"/>
      <c r="AM84" s="11"/>
      <c r="AN84" s="13"/>
      <c r="AO84" s="11"/>
      <c r="AP84" s="11"/>
      <c r="AQ84" s="11"/>
      <c r="AR84" s="11"/>
      <c r="AS84" s="13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71"/>
      <c r="BN84" s="71"/>
      <c r="BO84" s="66"/>
      <c r="BP84" s="66"/>
    </row>
    <row r="85" spans="1:68" x14ac:dyDescent="0.2">
      <c r="A85" s="67"/>
      <c r="B85" s="67"/>
      <c r="C85" s="14"/>
      <c r="D85" s="70"/>
      <c r="E85" s="70"/>
      <c r="F85" s="70"/>
      <c r="G85" s="70"/>
      <c r="H85" s="70"/>
      <c r="I85" s="70"/>
      <c r="J85" s="70"/>
      <c r="K85" s="70"/>
      <c r="L85" s="99"/>
      <c r="M85" s="100"/>
      <c r="N85" s="99"/>
      <c r="O85" s="100"/>
      <c r="P85" s="13"/>
      <c r="Q85" s="13"/>
      <c r="R85" s="13"/>
      <c r="S85" s="13"/>
      <c r="T85" s="13"/>
      <c r="U85" s="11"/>
      <c r="V85" s="11"/>
      <c r="W85" s="11"/>
      <c r="X85" s="11"/>
      <c r="Y85" s="13"/>
      <c r="Z85" s="11"/>
      <c r="AA85" s="11"/>
      <c r="AB85" s="11"/>
      <c r="AC85" s="11"/>
      <c r="AD85" s="13"/>
      <c r="AE85" s="11"/>
      <c r="AF85" s="11"/>
      <c r="AG85" s="11"/>
      <c r="AH85" s="11"/>
      <c r="AI85" s="13"/>
      <c r="AJ85" s="11"/>
      <c r="AK85" s="11"/>
      <c r="AL85" s="11"/>
      <c r="AM85" s="11"/>
      <c r="AN85" s="13"/>
      <c r="AO85" s="11"/>
      <c r="AP85" s="11"/>
      <c r="AQ85" s="11"/>
      <c r="AR85" s="11"/>
      <c r="AS85" s="13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71"/>
      <c r="BN85" s="71"/>
      <c r="BO85" s="66"/>
      <c r="BP85" s="66"/>
    </row>
    <row r="86" spans="1:68" x14ac:dyDescent="0.2">
      <c r="A86" s="67"/>
      <c r="B86" s="67"/>
      <c r="C86" s="14"/>
      <c r="D86" s="70"/>
      <c r="E86" s="70"/>
      <c r="F86" s="70"/>
      <c r="G86" s="70"/>
      <c r="H86" s="70"/>
      <c r="I86" s="70"/>
      <c r="J86" s="70"/>
      <c r="K86" s="70"/>
      <c r="L86" s="99"/>
      <c r="M86" s="100"/>
      <c r="N86" s="99"/>
      <c r="O86" s="100"/>
      <c r="P86" s="13"/>
      <c r="Q86" s="13"/>
      <c r="R86" s="13"/>
      <c r="S86" s="13"/>
      <c r="T86" s="13"/>
      <c r="U86" s="11"/>
      <c r="V86" s="11"/>
      <c r="W86" s="11"/>
      <c r="X86" s="11"/>
      <c r="Y86" s="13"/>
      <c r="Z86" s="11"/>
      <c r="AA86" s="11"/>
      <c r="AB86" s="11"/>
      <c r="AC86" s="11"/>
      <c r="AD86" s="13"/>
      <c r="AE86" s="11"/>
      <c r="AF86" s="11"/>
      <c r="AG86" s="11"/>
      <c r="AH86" s="11"/>
      <c r="AI86" s="13"/>
      <c r="AJ86" s="11"/>
      <c r="AK86" s="11"/>
      <c r="AL86" s="11"/>
      <c r="AM86" s="11"/>
      <c r="AN86" s="13"/>
      <c r="AO86" s="11"/>
      <c r="AP86" s="11"/>
      <c r="AQ86" s="11"/>
      <c r="AR86" s="11"/>
      <c r="AS86" s="13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71"/>
      <c r="BN86" s="71"/>
      <c r="BO86" s="66"/>
      <c r="BP86" s="66"/>
    </row>
    <row r="87" spans="1:68" x14ac:dyDescent="0.2">
      <c r="A87" s="67"/>
      <c r="B87" s="67"/>
      <c r="C87" s="14"/>
      <c r="D87" s="70"/>
      <c r="E87" s="70"/>
      <c r="F87" s="70"/>
      <c r="G87" s="70"/>
      <c r="H87" s="70"/>
      <c r="I87" s="70"/>
      <c r="J87" s="70"/>
      <c r="K87" s="70"/>
      <c r="L87" s="99"/>
      <c r="M87" s="100"/>
      <c r="N87" s="99"/>
      <c r="O87" s="100"/>
      <c r="P87" s="13"/>
      <c r="Q87" s="13"/>
      <c r="R87" s="13"/>
      <c r="S87" s="13"/>
      <c r="T87" s="13"/>
      <c r="U87" s="11"/>
      <c r="V87" s="11"/>
      <c r="W87" s="11"/>
      <c r="X87" s="11"/>
      <c r="Y87" s="13"/>
      <c r="Z87" s="11"/>
      <c r="AA87" s="11"/>
      <c r="AB87" s="11"/>
      <c r="AC87" s="11"/>
      <c r="AD87" s="13"/>
      <c r="AE87" s="11"/>
      <c r="AF87" s="11"/>
      <c r="AG87" s="11"/>
      <c r="AH87" s="11"/>
      <c r="AI87" s="13"/>
      <c r="AJ87" s="11"/>
      <c r="AK87" s="11"/>
      <c r="AL87" s="11"/>
      <c r="AM87" s="11"/>
      <c r="AN87" s="13"/>
      <c r="AO87" s="11"/>
      <c r="AP87" s="11"/>
      <c r="AQ87" s="11"/>
      <c r="AR87" s="11"/>
      <c r="AS87" s="13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71"/>
      <c r="BN87" s="71"/>
      <c r="BO87" s="66"/>
      <c r="BP87" s="66"/>
    </row>
    <row r="88" spans="1:68" x14ac:dyDescent="0.2">
      <c r="A88" s="67"/>
      <c r="B88" s="67"/>
      <c r="C88" s="14"/>
      <c r="D88" s="70"/>
      <c r="E88" s="70"/>
      <c r="F88" s="70"/>
      <c r="G88" s="70"/>
      <c r="H88" s="70"/>
      <c r="I88" s="70"/>
      <c r="J88" s="70"/>
      <c r="K88" s="70"/>
      <c r="L88" s="99"/>
      <c r="M88" s="100"/>
      <c r="N88" s="99"/>
      <c r="O88" s="100"/>
      <c r="P88" s="13"/>
      <c r="Q88" s="13"/>
      <c r="R88" s="13"/>
      <c r="S88" s="13"/>
      <c r="T88" s="13"/>
      <c r="U88" s="11"/>
      <c r="V88" s="11"/>
      <c r="W88" s="11"/>
      <c r="X88" s="11"/>
      <c r="Y88" s="13"/>
      <c r="Z88" s="11"/>
      <c r="AA88" s="11"/>
      <c r="AB88" s="11"/>
      <c r="AC88" s="11"/>
      <c r="AD88" s="13"/>
      <c r="AE88" s="11"/>
      <c r="AF88" s="11"/>
      <c r="AG88" s="11"/>
      <c r="AH88" s="11"/>
      <c r="AI88" s="13"/>
      <c r="AJ88" s="11"/>
      <c r="AK88" s="11"/>
      <c r="AL88" s="11"/>
      <c r="AM88" s="11"/>
      <c r="AN88" s="13"/>
      <c r="AO88" s="11"/>
      <c r="AP88" s="11"/>
      <c r="AQ88" s="11"/>
      <c r="AR88" s="11"/>
      <c r="AS88" s="13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71"/>
      <c r="BN88" s="71"/>
      <c r="BO88" s="66"/>
      <c r="BP88" s="66"/>
    </row>
    <row r="89" spans="1:68" x14ac:dyDescent="0.2">
      <c r="A89" s="67"/>
      <c r="B89" s="67"/>
      <c r="C89" s="14"/>
      <c r="D89" s="70"/>
      <c r="E89" s="70"/>
      <c r="F89" s="70"/>
      <c r="G89" s="70"/>
      <c r="H89" s="70"/>
      <c r="I89" s="70"/>
      <c r="J89" s="70"/>
      <c r="K89" s="70"/>
      <c r="L89" s="99"/>
      <c r="M89" s="100"/>
      <c r="N89" s="99"/>
      <c r="O89" s="100"/>
      <c r="P89" s="13"/>
      <c r="Q89" s="13"/>
      <c r="R89" s="13"/>
      <c r="S89" s="13"/>
      <c r="T89" s="13"/>
      <c r="U89" s="11"/>
      <c r="V89" s="11"/>
      <c r="W89" s="11"/>
      <c r="X89" s="11"/>
      <c r="Y89" s="13"/>
      <c r="Z89" s="11"/>
      <c r="AA89" s="11"/>
      <c r="AB89" s="11"/>
      <c r="AC89" s="11"/>
      <c r="AD89" s="13"/>
      <c r="AE89" s="11"/>
      <c r="AF89" s="11"/>
      <c r="AG89" s="11"/>
      <c r="AH89" s="11"/>
      <c r="AI89" s="13"/>
      <c r="AJ89" s="11"/>
      <c r="AK89" s="11"/>
      <c r="AL89" s="11"/>
      <c r="AM89" s="11"/>
      <c r="AN89" s="13"/>
      <c r="AO89" s="11"/>
      <c r="AP89" s="11"/>
      <c r="AQ89" s="11"/>
      <c r="AR89" s="11"/>
      <c r="AS89" s="13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71"/>
      <c r="BN89" s="71"/>
      <c r="BO89" s="66"/>
      <c r="BP89" s="66"/>
    </row>
    <row r="90" spans="1:68" x14ac:dyDescent="0.2">
      <c r="A90" s="67"/>
      <c r="B90" s="67"/>
      <c r="C90" s="14"/>
      <c r="D90" s="70"/>
      <c r="E90" s="70"/>
      <c r="F90" s="70"/>
      <c r="G90" s="70"/>
      <c r="H90" s="70"/>
      <c r="I90" s="70"/>
      <c r="J90" s="70"/>
      <c r="K90" s="70"/>
      <c r="L90" s="99"/>
      <c r="M90" s="100"/>
      <c r="N90" s="99"/>
      <c r="O90" s="100"/>
      <c r="P90" s="13"/>
      <c r="Q90" s="13"/>
      <c r="R90" s="13"/>
      <c r="S90" s="13"/>
      <c r="T90" s="13"/>
      <c r="U90" s="11"/>
      <c r="V90" s="11"/>
      <c r="W90" s="11"/>
      <c r="X90" s="11"/>
      <c r="Y90" s="13"/>
      <c r="Z90" s="11"/>
      <c r="AA90" s="11"/>
      <c r="AB90" s="11"/>
      <c r="AC90" s="11"/>
      <c r="AD90" s="13"/>
      <c r="AE90" s="11"/>
      <c r="AF90" s="11"/>
      <c r="AG90" s="11"/>
      <c r="AH90" s="11"/>
      <c r="AI90" s="13"/>
      <c r="AJ90" s="11"/>
      <c r="AK90" s="11"/>
      <c r="AL90" s="11"/>
      <c r="AM90" s="11"/>
      <c r="AN90" s="13"/>
      <c r="AO90" s="11"/>
      <c r="AP90" s="11"/>
      <c r="AQ90" s="11"/>
      <c r="AR90" s="11"/>
      <c r="AS90" s="13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71"/>
      <c r="BN90" s="71"/>
      <c r="BO90" s="66"/>
      <c r="BP90" s="66"/>
    </row>
    <row r="91" spans="1:68" x14ac:dyDescent="0.2">
      <c r="A91" s="67"/>
      <c r="B91" s="67"/>
      <c r="C91" s="14"/>
      <c r="D91" s="70"/>
      <c r="E91" s="70"/>
      <c r="F91" s="70"/>
      <c r="G91" s="70"/>
      <c r="H91" s="70"/>
      <c r="I91" s="70"/>
      <c r="J91" s="70"/>
      <c r="K91" s="70"/>
      <c r="L91" s="99"/>
      <c r="M91" s="100"/>
      <c r="N91" s="99"/>
      <c r="O91" s="100"/>
      <c r="P91" s="13"/>
      <c r="Q91" s="13"/>
      <c r="R91" s="13"/>
      <c r="S91" s="13"/>
      <c r="T91" s="13"/>
      <c r="U91" s="11"/>
      <c r="V91" s="11"/>
      <c r="W91" s="11"/>
      <c r="X91" s="11"/>
      <c r="Y91" s="13"/>
      <c r="Z91" s="11"/>
      <c r="AA91" s="11"/>
      <c r="AB91" s="11"/>
      <c r="AC91" s="11"/>
      <c r="AD91" s="13"/>
      <c r="AE91" s="11"/>
      <c r="AF91" s="11"/>
      <c r="AG91" s="11"/>
      <c r="AH91" s="11"/>
      <c r="AI91" s="13"/>
      <c r="AJ91" s="11"/>
      <c r="AK91" s="11"/>
      <c r="AL91" s="11"/>
      <c r="AM91" s="11"/>
      <c r="AN91" s="13"/>
      <c r="AO91" s="11"/>
      <c r="AP91" s="11"/>
      <c r="AQ91" s="11"/>
      <c r="AR91" s="11"/>
      <c r="AS91" s="13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71"/>
      <c r="BN91" s="71"/>
      <c r="BO91" s="66"/>
      <c r="BP91" s="66"/>
    </row>
    <row r="92" spans="1:68" x14ac:dyDescent="0.2">
      <c r="A92" s="67"/>
      <c r="B92" s="67"/>
      <c r="C92" s="14"/>
      <c r="D92" s="70"/>
      <c r="E92" s="70"/>
      <c r="F92" s="70"/>
      <c r="G92" s="70"/>
      <c r="H92" s="70"/>
      <c r="I92" s="70"/>
      <c r="J92" s="70"/>
      <c r="K92" s="70"/>
      <c r="L92" s="99"/>
      <c r="M92" s="100"/>
      <c r="N92" s="99"/>
      <c r="O92" s="100"/>
      <c r="P92" s="13"/>
      <c r="Q92" s="13"/>
      <c r="R92" s="13"/>
      <c r="S92" s="13"/>
      <c r="T92" s="13"/>
      <c r="U92" s="11"/>
      <c r="V92" s="11"/>
      <c r="W92" s="11"/>
      <c r="X92" s="11"/>
      <c r="Y92" s="13"/>
      <c r="Z92" s="11"/>
      <c r="AA92" s="11"/>
      <c r="AB92" s="11"/>
      <c r="AC92" s="11"/>
      <c r="AD92" s="13"/>
      <c r="AE92" s="11"/>
      <c r="AF92" s="11"/>
      <c r="AG92" s="11"/>
      <c r="AH92" s="11"/>
      <c r="AI92" s="13"/>
      <c r="AJ92" s="11"/>
      <c r="AK92" s="11"/>
      <c r="AL92" s="11"/>
      <c r="AM92" s="11"/>
      <c r="AN92" s="13"/>
      <c r="AO92" s="11"/>
      <c r="AP92" s="11"/>
      <c r="AQ92" s="11"/>
      <c r="AR92" s="11"/>
      <c r="AS92" s="13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71"/>
      <c r="BN92" s="71"/>
      <c r="BO92" s="66"/>
      <c r="BP92" s="66"/>
    </row>
    <row r="93" spans="1:68" x14ac:dyDescent="0.2">
      <c r="A93" s="67"/>
      <c r="B93" s="67"/>
      <c r="C93" s="14"/>
      <c r="D93" s="70"/>
      <c r="E93" s="70"/>
      <c r="F93" s="70"/>
      <c r="G93" s="70"/>
      <c r="H93" s="70"/>
      <c r="I93" s="70"/>
      <c r="J93" s="70"/>
      <c r="K93" s="70"/>
      <c r="L93" s="99"/>
      <c r="M93" s="100"/>
      <c r="N93" s="99"/>
      <c r="O93" s="100"/>
      <c r="P93" s="13"/>
      <c r="Q93" s="13"/>
      <c r="R93" s="13"/>
      <c r="S93" s="13"/>
      <c r="T93" s="13"/>
      <c r="U93" s="11"/>
      <c r="V93" s="11"/>
      <c r="W93" s="11"/>
      <c r="X93" s="11"/>
      <c r="Y93" s="13"/>
      <c r="Z93" s="11"/>
      <c r="AA93" s="11"/>
      <c r="AB93" s="11"/>
      <c r="AC93" s="11"/>
      <c r="AD93" s="13"/>
      <c r="AE93" s="11"/>
      <c r="AF93" s="11"/>
      <c r="AG93" s="11"/>
      <c r="AH93" s="11"/>
      <c r="AI93" s="13"/>
      <c r="AJ93" s="11"/>
      <c r="AK93" s="11"/>
      <c r="AL93" s="11"/>
      <c r="AM93" s="11"/>
      <c r="AN93" s="13"/>
      <c r="AO93" s="11"/>
      <c r="AP93" s="11"/>
      <c r="AQ93" s="11"/>
      <c r="AR93" s="11"/>
      <c r="AS93" s="13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71"/>
      <c r="BN93" s="71"/>
      <c r="BO93" s="66"/>
      <c r="BP93" s="66"/>
    </row>
    <row r="94" spans="1:68" x14ac:dyDescent="0.2">
      <c r="A94" s="67"/>
      <c r="B94" s="67"/>
      <c r="C94" s="14"/>
      <c r="D94" s="70"/>
      <c r="E94" s="70"/>
      <c r="F94" s="70"/>
      <c r="G94" s="70"/>
      <c r="H94" s="70"/>
      <c r="I94" s="70"/>
      <c r="J94" s="70"/>
      <c r="K94" s="70"/>
      <c r="L94" s="99"/>
      <c r="M94" s="100"/>
      <c r="N94" s="99"/>
      <c r="O94" s="100"/>
      <c r="P94" s="13"/>
      <c r="Q94" s="13"/>
      <c r="R94" s="13"/>
      <c r="S94" s="13"/>
      <c r="T94" s="13"/>
      <c r="U94" s="11"/>
      <c r="V94" s="11"/>
      <c r="W94" s="11"/>
      <c r="X94" s="11"/>
      <c r="Y94" s="13"/>
      <c r="Z94" s="11"/>
      <c r="AA94" s="11"/>
      <c r="AB94" s="11"/>
      <c r="AC94" s="11"/>
      <c r="AD94" s="13"/>
      <c r="AE94" s="11"/>
      <c r="AF94" s="11"/>
      <c r="AG94" s="11"/>
      <c r="AH94" s="11"/>
      <c r="AI94" s="13"/>
      <c r="AJ94" s="11"/>
      <c r="AK94" s="11"/>
      <c r="AL94" s="11"/>
      <c r="AM94" s="11"/>
      <c r="AN94" s="13"/>
      <c r="AO94" s="11"/>
      <c r="AP94" s="11"/>
      <c r="AQ94" s="11"/>
      <c r="AR94" s="11"/>
      <c r="AS94" s="13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71"/>
      <c r="BN94" s="71"/>
      <c r="BO94" s="66"/>
      <c r="BP94" s="66"/>
    </row>
    <row r="95" spans="1:68" x14ac:dyDescent="0.2">
      <c r="A95" s="67"/>
      <c r="B95" s="67"/>
      <c r="C95" s="14"/>
      <c r="D95" s="70"/>
      <c r="E95" s="70"/>
      <c r="F95" s="70"/>
      <c r="G95" s="70"/>
      <c r="H95" s="70"/>
      <c r="I95" s="70"/>
      <c r="J95" s="70"/>
      <c r="K95" s="70"/>
      <c r="L95" s="99"/>
      <c r="M95" s="100"/>
      <c r="N95" s="99"/>
      <c r="O95" s="100"/>
      <c r="P95" s="13"/>
      <c r="Q95" s="13"/>
      <c r="R95" s="13"/>
      <c r="S95" s="13"/>
      <c r="T95" s="13"/>
      <c r="U95" s="11"/>
      <c r="V95" s="11"/>
      <c r="W95" s="11"/>
      <c r="X95" s="11"/>
      <c r="Y95" s="13"/>
      <c r="Z95" s="11"/>
      <c r="AA95" s="11"/>
      <c r="AB95" s="11"/>
      <c r="AC95" s="11"/>
      <c r="AD95" s="13"/>
      <c r="AE95" s="11"/>
      <c r="AF95" s="11"/>
      <c r="AG95" s="11"/>
      <c r="AH95" s="11"/>
      <c r="AI95" s="13"/>
      <c r="AJ95" s="11"/>
      <c r="AK95" s="11"/>
      <c r="AL95" s="11"/>
      <c r="AM95" s="11"/>
      <c r="AN95" s="13"/>
      <c r="AO95" s="11"/>
      <c r="AP95" s="11"/>
      <c r="AQ95" s="11"/>
      <c r="AR95" s="11"/>
      <c r="AS95" s="13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71"/>
      <c r="BN95" s="71"/>
      <c r="BO95" s="66"/>
      <c r="BP95" s="66"/>
    </row>
    <row r="96" spans="1:68" x14ac:dyDescent="0.2">
      <c r="A96" s="67"/>
      <c r="B96" s="67"/>
      <c r="C96" s="14"/>
      <c r="D96" s="70"/>
      <c r="E96" s="70"/>
      <c r="F96" s="70"/>
      <c r="G96" s="70"/>
      <c r="H96" s="70"/>
      <c r="I96" s="70"/>
      <c r="J96" s="70"/>
      <c r="K96" s="70"/>
      <c r="L96" s="99"/>
      <c r="M96" s="100"/>
      <c r="N96" s="99"/>
      <c r="O96" s="100"/>
      <c r="P96" s="13"/>
      <c r="Q96" s="13"/>
      <c r="R96" s="13"/>
      <c r="S96" s="13"/>
      <c r="T96" s="13"/>
      <c r="U96" s="11"/>
      <c r="V96" s="11"/>
      <c r="W96" s="11"/>
      <c r="X96" s="11"/>
      <c r="Y96" s="13"/>
      <c r="Z96" s="11"/>
      <c r="AA96" s="11"/>
      <c r="AB96" s="11"/>
      <c r="AC96" s="11"/>
      <c r="AD96" s="13"/>
      <c r="AE96" s="11"/>
      <c r="AF96" s="11"/>
      <c r="AG96" s="11"/>
      <c r="AH96" s="11"/>
      <c r="AI96" s="13"/>
      <c r="AJ96" s="11"/>
      <c r="AK96" s="11"/>
      <c r="AL96" s="11"/>
      <c r="AM96" s="11"/>
      <c r="AN96" s="13"/>
      <c r="AO96" s="11"/>
      <c r="AP96" s="11"/>
      <c r="AQ96" s="11"/>
      <c r="AR96" s="11"/>
      <c r="AS96" s="13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71"/>
      <c r="BN96" s="71"/>
      <c r="BO96" s="66"/>
      <c r="BP96" s="66"/>
    </row>
    <row r="97" spans="1:68" x14ac:dyDescent="0.2">
      <c r="A97" s="67"/>
      <c r="B97" s="67"/>
      <c r="C97" s="14"/>
      <c r="D97" s="70"/>
      <c r="E97" s="70"/>
      <c r="F97" s="70"/>
      <c r="G97" s="70"/>
      <c r="H97" s="70"/>
      <c r="I97" s="70"/>
      <c r="J97" s="70"/>
      <c r="K97" s="70"/>
      <c r="L97" s="99"/>
      <c r="M97" s="100"/>
      <c r="N97" s="99"/>
      <c r="O97" s="100"/>
      <c r="P97" s="13"/>
      <c r="Q97" s="13"/>
      <c r="R97" s="13"/>
      <c r="S97" s="13"/>
      <c r="T97" s="13"/>
      <c r="U97" s="11"/>
      <c r="V97" s="11"/>
      <c r="W97" s="11"/>
      <c r="X97" s="11"/>
      <c r="Y97" s="13"/>
      <c r="Z97" s="11"/>
      <c r="AA97" s="11"/>
      <c r="AB97" s="11"/>
      <c r="AC97" s="11"/>
      <c r="AD97" s="13"/>
      <c r="AE97" s="11"/>
      <c r="AF97" s="11"/>
      <c r="AG97" s="11"/>
      <c r="AH97" s="11"/>
      <c r="AI97" s="13"/>
      <c r="AJ97" s="11"/>
      <c r="AK97" s="11"/>
      <c r="AL97" s="11"/>
      <c r="AM97" s="11"/>
      <c r="AN97" s="13"/>
      <c r="AO97" s="11"/>
      <c r="AP97" s="11"/>
      <c r="AQ97" s="11"/>
      <c r="AR97" s="11"/>
      <c r="AS97" s="13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71"/>
      <c r="BN97" s="71"/>
      <c r="BO97" s="66"/>
      <c r="BP97" s="66"/>
    </row>
    <row r="98" spans="1:68" x14ac:dyDescent="0.2">
      <c r="A98" s="67"/>
      <c r="B98" s="67"/>
      <c r="C98" s="14"/>
      <c r="D98" s="70"/>
      <c r="E98" s="70"/>
      <c r="F98" s="70"/>
      <c r="G98" s="70"/>
      <c r="H98" s="70"/>
      <c r="I98" s="70"/>
      <c r="J98" s="70"/>
      <c r="K98" s="70"/>
      <c r="L98" s="99"/>
      <c r="M98" s="100"/>
      <c r="N98" s="99"/>
      <c r="O98" s="100"/>
      <c r="P98" s="13"/>
      <c r="Q98" s="13"/>
      <c r="R98" s="13"/>
      <c r="S98" s="13"/>
      <c r="T98" s="13"/>
      <c r="U98" s="11"/>
      <c r="V98" s="11"/>
      <c r="W98" s="11"/>
      <c r="X98" s="11"/>
      <c r="Y98" s="13"/>
      <c r="Z98" s="11"/>
      <c r="AA98" s="11"/>
      <c r="AB98" s="11"/>
      <c r="AC98" s="11"/>
      <c r="AD98" s="13"/>
      <c r="AE98" s="11"/>
      <c r="AF98" s="11"/>
      <c r="AG98" s="11"/>
      <c r="AH98" s="11"/>
      <c r="AI98" s="13"/>
      <c r="AJ98" s="11"/>
      <c r="AK98" s="11"/>
      <c r="AL98" s="11"/>
      <c r="AM98" s="11"/>
      <c r="AN98" s="13"/>
      <c r="AO98" s="11"/>
      <c r="AP98" s="11"/>
      <c r="AQ98" s="11"/>
      <c r="AR98" s="11"/>
      <c r="AS98" s="13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71"/>
      <c r="BN98" s="71"/>
      <c r="BO98" s="66"/>
      <c r="BP98" s="66"/>
    </row>
    <row r="99" spans="1:68" x14ac:dyDescent="0.2">
      <c r="A99" s="67"/>
      <c r="B99" s="67"/>
      <c r="C99" s="14"/>
      <c r="D99" s="70"/>
      <c r="E99" s="70"/>
      <c r="F99" s="70"/>
      <c r="G99" s="70"/>
      <c r="H99" s="70"/>
      <c r="I99" s="70"/>
      <c r="J99" s="70"/>
      <c r="K99" s="70"/>
      <c r="L99" s="99"/>
      <c r="M99" s="100"/>
      <c r="N99" s="99"/>
      <c r="O99" s="100"/>
      <c r="P99" s="13"/>
      <c r="Q99" s="13"/>
      <c r="R99" s="13"/>
      <c r="S99" s="13"/>
      <c r="T99" s="13"/>
      <c r="U99" s="11"/>
      <c r="V99" s="11"/>
      <c r="W99" s="11"/>
      <c r="X99" s="11"/>
      <c r="Y99" s="13"/>
      <c r="Z99" s="11"/>
      <c r="AA99" s="11"/>
      <c r="AB99" s="11"/>
      <c r="AC99" s="11"/>
      <c r="AD99" s="13"/>
      <c r="AE99" s="11"/>
      <c r="AF99" s="11"/>
      <c r="AG99" s="11"/>
      <c r="AH99" s="11"/>
      <c r="AI99" s="13"/>
      <c r="AJ99" s="11"/>
      <c r="AK99" s="11"/>
      <c r="AL99" s="11"/>
      <c r="AM99" s="11"/>
      <c r="AN99" s="13"/>
      <c r="AO99" s="11"/>
      <c r="AP99" s="11"/>
      <c r="AQ99" s="11"/>
      <c r="AR99" s="11"/>
      <c r="AS99" s="13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71"/>
      <c r="BN99" s="71"/>
      <c r="BO99" s="66"/>
      <c r="BP99" s="66"/>
    </row>
    <row r="100" spans="1:68" x14ac:dyDescent="0.2">
      <c r="A100" s="67"/>
      <c r="B100" s="67"/>
      <c r="C100" s="14"/>
      <c r="D100" s="70"/>
      <c r="E100" s="70"/>
      <c r="F100" s="70"/>
      <c r="G100" s="70"/>
      <c r="H100" s="70"/>
      <c r="I100" s="70"/>
      <c r="J100" s="70"/>
      <c r="K100" s="70"/>
      <c r="L100" s="99"/>
      <c r="M100" s="100"/>
      <c r="N100" s="99"/>
      <c r="O100" s="100"/>
      <c r="P100" s="13"/>
      <c r="Q100" s="13"/>
      <c r="R100" s="13"/>
      <c r="S100" s="13"/>
      <c r="T100" s="13"/>
      <c r="U100" s="11"/>
      <c r="V100" s="11"/>
      <c r="W100" s="11"/>
      <c r="X100" s="11"/>
      <c r="Y100" s="13"/>
      <c r="Z100" s="11"/>
      <c r="AA100" s="11"/>
      <c r="AB100" s="11"/>
      <c r="AC100" s="11"/>
      <c r="AD100" s="13"/>
      <c r="AE100" s="11"/>
      <c r="AF100" s="11"/>
      <c r="AG100" s="11"/>
      <c r="AH100" s="11"/>
      <c r="AI100" s="13"/>
      <c r="AJ100" s="11"/>
      <c r="AK100" s="11"/>
      <c r="AL100" s="11"/>
      <c r="AM100" s="11"/>
      <c r="AN100" s="13"/>
      <c r="AO100" s="11"/>
      <c r="AP100" s="11"/>
      <c r="AQ100" s="11"/>
      <c r="AR100" s="11"/>
      <c r="AS100" s="13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71"/>
      <c r="BN100" s="71"/>
      <c r="BO100" s="66"/>
      <c r="BP100" s="66"/>
    </row>
    <row r="101" spans="1:68" x14ac:dyDescent="0.2">
      <c r="A101" s="67"/>
      <c r="B101" s="67"/>
      <c r="C101" s="14"/>
      <c r="D101" s="70"/>
      <c r="E101" s="70"/>
      <c r="F101" s="70"/>
      <c r="G101" s="70"/>
      <c r="H101" s="70"/>
      <c r="I101" s="70"/>
      <c r="J101" s="70"/>
      <c r="K101" s="70"/>
      <c r="L101" s="99"/>
      <c r="M101" s="100"/>
      <c r="N101" s="99"/>
      <c r="O101" s="100"/>
      <c r="P101" s="13"/>
      <c r="Q101" s="13"/>
      <c r="R101" s="13"/>
      <c r="S101" s="13"/>
      <c r="T101" s="13"/>
      <c r="U101" s="11"/>
      <c r="V101" s="11"/>
      <c r="W101" s="11"/>
      <c r="X101" s="11"/>
      <c r="Y101" s="13"/>
      <c r="Z101" s="11"/>
      <c r="AA101" s="11"/>
      <c r="AB101" s="11"/>
      <c r="AC101" s="11"/>
      <c r="AD101" s="13"/>
      <c r="AE101" s="11"/>
      <c r="AF101" s="11"/>
      <c r="AG101" s="11"/>
      <c r="AH101" s="11"/>
      <c r="AI101" s="13"/>
      <c r="AJ101" s="11"/>
      <c r="AK101" s="11"/>
      <c r="AL101" s="11"/>
      <c r="AM101" s="11"/>
      <c r="AN101" s="13"/>
      <c r="AO101" s="11"/>
      <c r="AP101" s="11"/>
      <c r="AQ101" s="11"/>
      <c r="AR101" s="11"/>
      <c r="AS101" s="13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71"/>
      <c r="BN101" s="71"/>
      <c r="BO101" s="66"/>
      <c r="BP101" s="66"/>
    </row>
    <row r="102" spans="1:68" x14ac:dyDescent="0.2">
      <c r="A102" s="67"/>
      <c r="B102" s="67"/>
      <c r="C102" s="14"/>
      <c r="D102" s="70"/>
      <c r="E102" s="70"/>
      <c r="F102" s="70"/>
      <c r="G102" s="70"/>
      <c r="H102" s="70"/>
      <c r="I102" s="70"/>
      <c r="J102" s="70"/>
      <c r="K102" s="70"/>
      <c r="L102" s="99"/>
      <c r="M102" s="100"/>
      <c r="N102" s="99"/>
      <c r="O102" s="100"/>
      <c r="P102" s="13"/>
      <c r="Q102" s="13"/>
      <c r="R102" s="13"/>
      <c r="S102" s="13"/>
      <c r="T102" s="13"/>
      <c r="U102" s="11"/>
      <c r="V102" s="11"/>
      <c r="W102" s="11"/>
      <c r="X102" s="11"/>
      <c r="Y102" s="13"/>
      <c r="Z102" s="11"/>
      <c r="AA102" s="11"/>
      <c r="AB102" s="11"/>
      <c r="AC102" s="11"/>
      <c r="AD102" s="13"/>
      <c r="AE102" s="11"/>
      <c r="AF102" s="11"/>
      <c r="AG102" s="11"/>
      <c r="AH102" s="11"/>
      <c r="AI102" s="13"/>
      <c r="AJ102" s="11"/>
      <c r="AK102" s="11"/>
      <c r="AL102" s="11"/>
      <c r="AM102" s="11"/>
      <c r="AN102" s="13"/>
      <c r="AO102" s="11"/>
      <c r="AP102" s="11"/>
      <c r="AQ102" s="11"/>
      <c r="AR102" s="11"/>
      <c r="AS102" s="13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71"/>
      <c r="BN102" s="71"/>
      <c r="BO102" s="66"/>
      <c r="BP102" s="66"/>
    </row>
    <row r="103" spans="1:68" x14ac:dyDescent="0.2">
      <c r="A103" s="67"/>
      <c r="B103" s="67"/>
      <c r="C103" s="14"/>
      <c r="D103" s="70"/>
      <c r="E103" s="70"/>
      <c r="F103" s="70"/>
      <c r="G103" s="70"/>
      <c r="H103" s="70"/>
      <c r="I103" s="70"/>
      <c r="J103" s="70"/>
      <c r="K103" s="70"/>
      <c r="L103" s="99"/>
      <c r="M103" s="100"/>
      <c r="N103" s="99"/>
      <c r="O103" s="100"/>
      <c r="P103" s="13"/>
      <c r="Q103" s="13"/>
      <c r="R103" s="13"/>
      <c r="S103" s="13"/>
      <c r="T103" s="13"/>
      <c r="U103" s="11"/>
      <c r="V103" s="11"/>
      <c r="W103" s="11"/>
      <c r="X103" s="11"/>
      <c r="Y103" s="13"/>
      <c r="Z103" s="11"/>
      <c r="AA103" s="11"/>
      <c r="AB103" s="11"/>
      <c r="AC103" s="11"/>
      <c r="AD103" s="13"/>
      <c r="AE103" s="11"/>
      <c r="AF103" s="11"/>
      <c r="AG103" s="11"/>
      <c r="AH103" s="11"/>
      <c r="AI103" s="13"/>
      <c r="AJ103" s="11"/>
      <c r="AK103" s="11"/>
      <c r="AL103" s="11"/>
      <c r="AM103" s="11"/>
      <c r="AN103" s="13"/>
      <c r="AO103" s="11"/>
      <c r="AP103" s="11"/>
      <c r="AQ103" s="11"/>
      <c r="AR103" s="11"/>
      <c r="AS103" s="13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71"/>
      <c r="BN103" s="71"/>
      <c r="BO103" s="66"/>
      <c r="BP103" s="66"/>
    </row>
    <row r="104" spans="1:68" x14ac:dyDescent="0.2">
      <c r="A104" s="67"/>
      <c r="B104" s="67"/>
      <c r="C104" s="14"/>
      <c r="D104" s="70"/>
      <c r="E104" s="70"/>
      <c r="F104" s="70"/>
      <c r="G104" s="70"/>
      <c r="H104" s="70"/>
      <c r="I104" s="70"/>
      <c r="J104" s="70"/>
      <c r="K104" s="70"/>
      <c r="L104" s="99"/>
      <c r="M104" s="100"/>
      <c r="N104" s="99"/>
      <c r="O104" s="100"/>
      <c r="P104" s="13"/>
      <c r="Q104" s="13"/>
      <c r="R104" s="13"/>
      <c r="S104" s="13"/>
      <c r="T104" s="13"/>
      <c r="U104" s="11"/>
      <c r="V104" s="11"/>
      <c r="W104" s="11"/>
      <c r="X104" s="11"/>
      <c r="Y104" s="13"/>
      <c r="Z104" s="11"/>
      <c r="AA104" s="11"/>
      <c r="AB104" s="11"/>
      <c r="AC104" s="11"/>
      <c r="AD104" s="13"/>
      <c r="AE104" s="11"/>
      <c r="AF104" s="11"/>
      <c r="AG104" s="11"/>
      <c r="AH104" s="11"/>
      <c r="AI104" s="13"/>
      <c r="AJ104" s="11"/>
      <c r="AK104" s="11"/>
      <c r="AL104" s="11"/>
      <c r="AM104" s="11"/>
      <c r="AN104" s="13"/>
      <c r="AO104" s="11"/>
      <c r="AP104" s="11"/>
      <c r="AQ104" s="11"/>
      <c r="AR104" s="11"/>
      <c r="AS104" s="13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71"/>
      <c r="BN104" s="71"/>
      <c r="BO104" s="66"/>
      <c r="BP104" s="66"/>
    </row>
    <row r="105" spans="1:68" x14ac:dyDescent="0.2">
      <c r="A105" s="67"/>
      <c r="B105" s="67"/>
      <c r="C105" s="14"/>
      <c r="D105" s="70"/>
      <c r="E105" s="70"/>
      <c r="F105" s="70"/>
      <c r="G105" s="70"/>
      <c r="H105" s="70"/>
      <c r="I105" s="70"/>
      <c r="J105" s="70"/>
      <c r="K105" s="70"/>
      <c r="L105" s="99"/>
      <c r="M105" s="100"/>
      <c r="N105" s="99"/>
      <c r="O105" s="100"/>
      <c r="P105" s="13"/>
      <c r="Q105" s="13"/>
      <c r="R105" s="13"/>
      <c r="S105" s="13"/>
      <c r="T105" s="13"/>
      <c r="U105" s="11"/>
      <c r="V105" s="11"/>
      <c r="W105" s="11"/>
      <c r="X105" s="11"/>
      <c r="Y105" s="13"/>
      <c r="Z105" s="11"/>
      <c r="AA105" s="11"/>
      <c r="AB105" s="11"/>
      <c r="AC105" s="11"/>
      <c r="AD105" s="13"/>
      <c r="AE105" s="11"/>
      <c r="AF105" s="11"/>
      <c r="AG105" s="11"/>
      <c r="AH105" s="11"/>
      <c r="AI105" s="13"/>
      <c r="AJ105" s="11"/>
      <c r="AK105" s="11"/>
      <c r="AL105" s="11"/>
      <c r="AM105" s="11"/>
      <c r="AN105" s="13"/>
      <c r="AO105" s="11"/>
      <c r="AP105" s="11"/>
      <c r="AQ105" s="11"/>
      <c r="AR105" s="11"/>
      <c r="AS105" s="13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71"/>
      <c r="BN105" s="71"/>
      <c r="BO105" s="66"/>
      <c r="BP105" s="66"/>
    </row>
    <row r="106" spans="1:68" x14ac:dyDescent="0.2">
      <c r="A106" s="67"/>
      <c r="B106" s="67"/>
      <c r="C106" s="14"/>
      <c r="D106" s="70"/>
      <c r="E106" s="70"/>
      <c r="F106" s="70"/>
      <c r="G106" s="70"/>
      <c r="H106" s="70"/>
      <c r="I106" s="70"/>
      <c r="J106" s="70"/>
      <c r="K106" s="70"/>
      <c r="L106" s="99"/>
      <c r="M106" s="100"/>
      <c r="N106" s="99"/>
      <c r="O106" s="100"/>
      <c r="P106" s="13"/>
      <c r="Q106" s="13"/>
      <c r="R106" s="13"/>
      <c r="S106" s="13"/>
      <c r="T106" s="13"/>
      <c r="U106" s="11"/>
      <c r="V106" s="11"/>
      <c r="W106" s="11"/>
      <c r="X106" s="11"/>
      <c r="Y106" s="13"/>
      <c r="Z106" s="11"/>
      <c r="AA106" s="11"/>
      <c r="AB106" s="11"/>
      <c r="AC106" s="11"/>
      <c r="AD106" s="13"/>
      <c r="AE106" s="11"/>
      <c r="AF106" s="11"/>
      <c r="AG106" s="11"/>
      <c r="AH106" s="11"/>
      <c r="AI106" s="13"/>
      <c r="AJ106" s="11"/>
      <c r="AK106" s="11"/>
      <c r="AL106" s="11"/>
      <c r="AM106" s="11"/>
      <c r="AN106" s="13"/>
      <c r="AO106" s="11"/>
      <c r="AP106" s="11"/>
      <c r="AQ106" s="11"/>
      <c r="AR106" s="11"/>
      <c r="AS106" s="13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71"/>
      <c r="BN106" s="71"/>
      <c r="BO106" s="66"/>
      <c r="BP106" s="66"/>
    </row>
    <row r="107" spans="1:68" x14ac:dyDescent="0.2">
      <c r="A107" s="67"/>
      <c r="B107" s="67"/>
      <c r="C107" s="14"/>
      <c r="D107" s="70"/>
      <c r="E107" s="70"/>
      <c r="F107" s="70"/>
      <c r="G107" s="70"/>
      <c r="H107" s="70"/>
      <c r="I107" s="70"/>
      <c r="J107" s="70"/>
      <c r="K107" s="70"/>
      <c r="L107" s="99"/>
      <c r="M107" s="100"/>
      <c r="N107" s="99"/>
      <c r="O107" s="100"/>
      <c r="P107" s="13"/>
      <c r="Q107" s="13"/>
      <c r="R107" s="13"/>
      <c r="S107" s="13"/>
      <c r="T107" s="13"/>
      <c r="U107" s="11"/>
      <c r="V107" s="11"/>
      <c r="W107" s="11"/>
      <c r="X107" s="11"/>
      <c r="Y107" s="13"/>
      <c r="Z107" s="11"/>
      <c r="AA107" s="11"/>
      <c r="AB107" s="11"/>
      <c r="AC107" s="11"/>
      <c r="AD107" s="13"/>
      <c r="AE107" s="11"/>
      <c r="AF107" s="11"/>
      <c r="AG107" s="11"/>
      <c r="AH107" s="11"/>
      <c r="AI107" s="13"/>
      <c r="AJ107" s="11"/>
      <c r="AK107" s="11"/>
      <c r="AL107" s="11"/>
      <c r="AM107" s="11"/>
      <c r="AN107" s="13"/>
      <c r="AO107" s="11"/>
      <c r="AP107" s="11"/>
      <c r="AQ107" s="11"/>
      <c r="AR107" s="11"/>
      <c r="AS107" s="13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71"/>
      <c r="BN107" s="71"/>
      <c r="BO107" s="66"/>
      <c r="BP107" s="66"/>
    </row>
    <row r="108" spans="1:68" x14ac:dyDescent="0.2">
      <c r="A108" s="67"/>
      <c r="B108" s="67"/>
      <c r="C108" s="14"/>
      <c r="D108" s="70"/>
      <c r="E108" s="70"/>
      <c r="F108" s="70"/>
      <c r="G108" s="70"/>
      <c r="H108" s="70"/>
      <c r="I108" s="70"/>
      <c r="J108" s="70"/>
      <c r="K108" s="70"/>
      <c r="L108" s="99"/>
      <c r="M108" s="100"/>
      <c r="N108" s="99"/>
      <c r="O108" s="100"/>
      <c r="P108" s="13"/>
      <c r="Q108" s="13"/>
      <c r="R108" s="13"/>
      <c r="S108" s="13"/>
      <c r="T108" s="13"/>
      <c r="U108" s="11"/>
      <c r="V108" s="11"/>
      <c r="W108" s="11"/>
      <c r="X108" s="11"/>
      <c r="Y108" s="13"/>
      <c r="Z108" s="11"/>
      <c r="AA108" s="11"/>
      <c r="AB108" s="11"/>
      <c r="AC108" s="11"/>
      <c r="AD108" s="13"/>
      <c r="AE108" s="11"/>
      <c r="AF108" s="11"/>
      <c r="AG108" s="11"/>
      <c r="AH108" s="11"/>
      <c r="AI108" s="13"/>
      <c r="AJ108" s="11"/>
      <c r="AK108" s="11"/>
      <c r="AL108" s="11"/>
      <c r="AM108" s="11"/>
      <c r="AN108" s="13"/>
      <c r="AO108" s="11"/>
      <c r="AP108" s="11"/>
      <c r="AQ108" s="11"/>
      <c r="AR108" s="11"/>
      <c r="AS108" s="13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71"/>
      <c r="BN108" s="71"/>
      <c r="BO108" s="66"/>
      <c r="BP108" s="66"/>
    </row>
    <row r="109" spans="1:68" x14ac:dyDescent="0.2">
      <c r="A109" s="67"/>
      <c r="B109" s="67"/>
      <c r="C109" s="14"/>
      <c r="D109" s="70"/>
      <c r="E109" s="70"/>
      <c r="F109" s="70"/>
      <c r="G109" s="70"/>
      <c r="H109" s="70"/>
      <c r="I109" s="70"/>
      <c r="J109" s="70"/>
      <c r="K109" s="70"/>
      <c r="L109" s="99"/>
      <c r="M109" s="100"/>
      <c r="N109" s="99"/>
      <c r="O109" s="100"/>
      <c r="P109" s="13"/>
      <c r="Q109" s="13"/>
      <c r="R109" s="13"/>
      <c r="S109" s="13"/>
      <c r="T109" s="13"/>
      <c r="U109" s="11"/>
      <c r="V109" s="11"/>
      <c r="W109" s="11"/>
      <c r="X109" s="11"/>
      <c r="Y109" s="13"/>
      <c r="Z109" s="11"/>
      <c r="AA109" s="11"/>
      <c r="AB109" s="11"/>
      <c r="AC109" s="11"/>
      <c r="AD109" s="13"/>
      <c r="AE109" s="11"/>
      <c r="AF109" s="11"/>
      <c r="AG109" s="11"/>
      <c r="AH109" s="11"/>
      <c r="AI109" s="13"/>
      <c r="AJ109" s="11"/>
      <c r="AK109" s="11"/>
      <c r="AL109" s="11"/>
      <c r="AM109" s="11"/>
      <c r="AN109" s="13"/>
      <c r="AO109" s="11"/>
      <c r="AP109" s="11"/>
      <c r="AQ109" s="11"/>
      <c r="AR109" s="11"/>
      <c r="AS109" s="13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71"/>
      <c r="BN109" s="71"/>
      <c r="BO109" s="66"/>
      <c r="BP109" s="66"/>
    </row>
    <row r="110" spans="1:68" x14ac:dyDescent="0.2">
      <c r="A110" s="67"/>
      <c r="B110" s="67"/>
      <c r="C110" s="14"/>
      <c r="D110" s="70"/>
      <c r="E110" s="70"/>
      <c r="F110" s="70"/>
      <c r="G110" s="70"/>
      <c r="H110" s="70"/>
      <c r="I110" s="70"/>
      <c r="J110" s="70"/>
      <c r="K110" s="70"/>
      <c r="L110" s="99"/>
      <c r="M110" s="100"/>
      <c r="N110" s="99"/>
      <c r="O110" s="100"/>
      <c r="P110" s="13"/>
      <c r="Q110" s="13"/>
      <c r="R110" s="13"/>
      <c r="S110" s="13"/>
      <c r="T110" s="13"/>
      <c r="U110" s="11"/>
      <c r="V110" s="11"/>
      <c r="W110" s="11"/>
      <c r="X110" s="11"/>
      <c r="Y110" s="13"/>
      <c r="Z110" s="11"/>
      <c r="AA110" s="11"/>
      <c r="AB110" s="11"/>
      <c r="AC110" s="11"/>
      <c r="AD110" s="13"/>
      <c r="AE110" s="11"/>
      <c r="AF110" s="11"/>
      <c r="AG110" s="11"/>
      <c r="AH110" s="11"/>
      <c r="AI110" s="13"/>
      <c r="AJ110" s="11"/>
      <c r="AK110" s="11"/>
      <c r="AL110" s="11"/>
      <c r="AM110" s="11"/>
      <c r="AN110" s="13"/>
      <c r="AO110" s="11"/>
      <c r="AP110" s="11"/>
      <c r="AQ110" s="11"/>
      <c r="AR110" s="11"/>
      <c r="AS110" s="13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71"/>
      <c r="BN110" s="71"/>
      <c r="BO110" s="66"/>
      <c r="BP110" s="66"/>
    </row>
    <row r="111" spans="1:68" x14ac:dyDescent="0.2">
      <c r="A111" s="14"/>
      <c r="B111" s="15"/>
      <c r="C111" s="14"/>
      <c r="D111" s="17"/>
      <c r="E111" s="19"/>
      <c r="F111" s="19"/>
      <c r="G111" s="19"/>
      <c r="H111" s="19"/>
      <c r="I111" s="19"/>
      <c r="J111" s="19"/>
      <c r="K111" s="18"/>
      <c r="L111" s="16"/>
      <c r="M111" s="13"/>
      <c r="N111" s="16"/>
      <c r="O111" s="13"/>
      <c r="P111" s="13"/>
      <c r="Q111" s="13"/>
      <c r="R111" s="13"/>
      <c r="S111" s="13"/>
      <c r="T111" s="13"/>
      <c r="U111" s="11"/>
      <c r="V111" s="11"/>
      <c r="W111" s="11"/>
      <c r="X111" s="11"/>
      <c r="Y111" s="13"/>
      <c r="Z111" s="11"/>
      <c r="AA111" s="11"/>
      <c r="AB111" s="11"/>
      <c r="AC111" s="11"/>
      <c r="AD111" s="13"/>
      <c r="AE111" s="11"/>
      <c r="AF111" s="11"/>
      <c r="AG111" s="11"/>
      <c r="AH111" s="11"/>
      <c r="AI111" s="13"/>
      <c r="AJ111" s="11"/>
      <c r="AK111" s="11"/>
      <c r="AL111" s="11"/>
      <c r="AM111" s="11"/>
      <c r="AN111" s="13"/>
      <c r="AO111" s="11"/>
      <c r="AP111" s="11"/>
      <c r="AQ111" s="11"/>
      <c r="AR111" s="11"/>
      <c r="AS111" s="13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71"/>
      <c r="BN111" s="71"/>
      <c r="BO111" s="66"/>
      <c r="BP111" s="66"/>
    </row>
    <row r="112" spans="1:68" x14ac:dyDescent="0.2">
      <c r="A112" s="14"/>
      <c r="B112" s="15"/>
      <c r="C112" s="14"/>
      <c r="D112" s="17"/>
      <c r="E112" s="19"/>
      <c r="F112" s="19"/>
      <c r="G112" s="19"/>
      <c r="H112" s="19"/>
      <c r="I112" s="19"/>
      <c r="J112" s="19"/>
      <c r="K112" s="18"/>
      <c r="L112" s="16"/>
      <c r="M112" s="13"/>
      <c r="N112" s="16"/>
      <c r="O112" s="13"/>
      <c r="P112" s="13"/>
      <c r="Q112" s="13"/>
      <c r="R112" s="13"/>
      <c r="S112" s="13"/>
      <c r="T112" s="13"/>
      <c r="U112" s="11"/>
      <c r="V112" s="11"/>
      <c r="W112" s="11"/>
      <c r="X112" s="11"/>
      <c r="Y112" s="13"/>
      <c r="Z112" s="11"/>
      <c r="AA112" s="11"/>
      <c r="AB112" s="11"/>
      <c r="AC112" s="11"/>
      <c r="AD112" s="13"/>
      <c r="AE112" s="11"/>
      <c r="AF112" s="11"/>
      <c r="AG112" s="11"/>
      <c r="AH112" s="11"/>
      <c r="AI112" s="13"/>
      <c r="AJ112" s="11"/>
      <c r="AK112" s="11"/>
      <c r="AL112" s="11"/>
      <c r="AM112" s="11"/>
      <c r="AN112" s="13"/>
      <c r="AO112" s="11"/>
      <c r="AP112" s="11"/>
      <c r="AQ112" s="11"/>
      <c r="AR112" s="11"/>
      <c r="AS112" s="13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71"/>
      <c r="BN112" s="71"/>
      <c r="BO112" s="66"/>
      <c r="BP112" s="66"/>
    </row>
    <row r="113" spans="1:68" x14ac:dyDescent="0.2">
      <c r="A113" s="14"/>
      <c r="B113" s="15"/>
      <c r="C113" s="14"/>
      <c r="D113" s="17"/>
      <c r="E113" s="19"/>
      <c r="F113" s="19"/>
      <c r="G113" s="19"/>
      <c r="H113" s="19"/>
      <c r="I113" s="19"/>
      <c r="J113" s="19"/>
      <c r="K113" s="18"/>
      <c r="L113" s="16"/>
      <c r="M113" s="13"/>
      <c r="N113" s="16"/>
      <c r="O113" s="13"/>
      <c r="P113" s="13"/>
      <c r="Q113" s="13"/>
      <c r="R113" s="13"/>
      <c r="S113" s="13"/>
      <c r="T113" s="13"/>
      <c r="U113" s="11"/>
      <c r="V113" s="11"/>
      <c r="W113" s="11"/>
      <c r="X113" s="11"/>
      <c r="Y113" s="13"/>
      <c r="Z113" s="11"/>
      <c r="AA113" s="11"/>
      <c r="AB113" s="11"/>
      <c r="AC113" s="11"/>
      <c r="AD113" s="13"/>
      <c r="AE113" s="11"/>
      <c r="AF113" s="11"/>
      <c r="AG113" s="11"/>
      <c r="AH113" s="11"/>
      <c r="AI113" s="13"/>
      <c r="AJ113" s="11"/>
      <c r="AK113" s="11"/>
      <c r="AL113" s="11"/>
      <c r="AM113" s="11"/>
      <c r="AN113" s="13"/>
      <c r="AO113" s="11"/>
      <c r="AP113" s="11"/>
      <c r="AQ113" s="11"/>
      <c r="AR113" s="11"/>
      <c r="AS113" s="13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71"/>
      <c r="BN113" s="71"/>
      <c r="BO113" s="66"/>
      <c r="BP113" s="66"/>
    </row>
    <row r="114" spans="1:68" x14ac:dyDescent="0.2">
      <c r="A114" s="14"/>
      <c r="B114" s="15"/>
      <c r="C114" s="14"/>
      <c r="D114" s="17"/>
      <c r="E114" s="19"/>
      <c r="F114" s="19"/>
      <c r="G114" s="19"/>
      <c r="H114" s="19"/>
      <c r="I114" s="19"/>
      <c r="J114" s="19"/>
      <c r="K114" s="18"/>
      <c r="L114" s="16"/>
      <c r="M114" s="13"/>
      <c r="N114" s="16"/>
      <c r="O114" s="13"/>
      <c r="P114" s="13"/>
      <c r="Q114" s="13"/>
      <c r="R114" s="13"/>
      <c r="S114" s="13"/>
      <c r="T114" s="13"/>
      <c r="U114" s="11"/>
      <c r="V114" s="11"/>
      <c r="W114" s="11"/>
      <c r="X114" s="11"/>
      <c r="Y114" s="13"/>
      <c r="Z114" s="11"/>
      <c r="AA114" s="11"/>
      <c r="AB114" s="11"/>
      <c r="AC114" s="11"/>
      <c r="AD114" s="13"/>
      <c r="AE114" s="11"/>
      <c r="AF114" s="11"/>
      <c r="AG114" s="11"/>
      <c r="AH114" s="11"/>
      <c r="AI114" s="13"/>
      <c r="AJ114" s="11"/>
      <c r="AK114" s="11"/>
      <c r="AL114" s="11"/>
      <c r="AM114" s="11"/>
      <c r="AN114" s="13"/>
      <c r="AO114" s="11"/>
      <c r="AP114" s="11"/>
      <c r="AQ114" s="11"/>
      <c r="AR114" s="11"/>
      <c r="AS114" s="13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71"/>
      <c r="BN114" s="71"/>
      <c r="BO114" s="66"/>
      <c r="BP114" s="66"/>
    </row>
    <row r="115" spans="1:68" x14ac:dyDescent="0.2">
      <c r="A115" s="14"/>
      <c r="B115" s="15"/>
      <c r="C115" s="14"/>
      <c r="D115" s="17"/>
      <c r="E115" s="19"/>
      <c r="F115" s="19"/>
      <c r="G115" s="19"/>
      <c r="H115" s="19"/>
      <c r="I115" s="19"/>
      <c r="J115" s="19"/>
      <c r="K115" s="18"/>
      <c r="L115" s="16"/>
      <c r="M115" s="13"/>
      <c r="N115" s="16"/>
      <c r="O115" s="13"/>
      <c r="P115" s="13"/>
      <c r="Q115" s="13"/>
      <c r="R115" s="13"/>
      <c r="S115" s="13"/>
      <c r="T115" s="13"/>
      <c r="U115" s="11"/>
      <c r="V115" s="11"/>
      <c r="W115" s="11"/>
      <c r="X115" s="11"/>
      <c r="Y115" s="13"/>
      <c r="Z115" s="11"/>
      <c r="AA115" s="11"/>
      <c r="AB115" s="11"/>
      <c r="AC115" s="11"/>
      <c r="AD115" s="13"/>
      <c r="AE115" s="11"/>
      <c r="AF115" s="11"/>
      <c r="AG115" s="11"/>
      <c r="AH115" s="11"/>
      <c r="AI115" s="13"/>
      <c r="AJ115" s="11"/>
      <c r="AK115" s="11"/>
      <c r="AL115" s="11"/>
      <c r="AM115" s="11"/>
      <c r="AN115" s="13"/>
      <c r="AO115" s="11"/>
      <c r="AP115" s="11"/>
      <c r="AQ115" s="11"/>
      <c r="AR115" s="11"/>
      <c r="AS115" s="13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71"/>
      <c r="BN115" s="71"/>
      <c r="BO115" s="66"/>
      <c r="BP115" s="66"/>
    </row>
    <row r="116" spans="1:68" x14ac:dyDescent="0.2">
      <c r="A116" s="14"/>
      <c r="B116" s="15"/>
      <c r="C116" s="14"/>
      <c r="D116" s="17"/>
      <c r="E116" s="19"/>
      <c r="F116" s="19"/>
      <c r="G116" s="19"/>
      <c r="H116" s="19"/>
      <c r="I116" s="19"/>
      <c r="J116" s="19"/>
      <c r="K116" s="18"/>
      <c r="L116" s="16"/>
      <c r="M116" s="13"/>
      <c r="N116" s="16"/>
      <c r="O116" s="13"/>
      <c r="P116" s="13"/>
      <c r="Q116" s="13"/>
      <c r="R116" s="13"/>
      <c r="S116" s="13"/>
      <c r="T116" s="13"/>
      <c r="U116" s="11"/>
      <c r="V116" s="11"/>
      <c r="W116" s="11"/>
      <c r="X116" s="11"/>
      <c r="Y116" s="13"/>
      <c r="Z116" s="11"/>
      <c r="AA116" s="11"/>
      <c r="AB116" s="11"/>
      <c r="AC116" s="11"/>
      <c r="AD116" s="13"/>
      <c r="AE116" s="11"/>
      <c r="AF116" s="11"/>
      <c r="AG116" s="11"/>
      <c r="AH116" s="11"/>
      <c r="AI116" s="13"/>
      <c r="AJ116" s="11"/>
      <c r="AK116" s="11"/>
      <c r="AL116" s="11"/>
      <c r="AM116" s="11"/>
      <c r="AN116" s="13"/>
      <c r="AO116" s="11"/>
      <c r="AP116" s="11"/>
      <c r="AQ116" s="11"/>
      <c r="AR116" s="11"/>
      <c r="AS116" s="13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71"/>
      <c r="BN116" s="71"/>
      <c r="BO116" s="66"/>
      <c r="BP116" s="66"/>
    </row>
    <row r="117" spans="1:68" x14ac:dyDescent="0.2">
      <c r="A117" s="14"/>
      <c r="B117" s="15"/>
      <c r="C117" s="14"/>
      <c r="D117" s="17"/>
      <c r="E117" s="19"/>
      <c r="F117" s="19"/>
      <c r="G117" s="19"/>
      <c r="H117" s="19"/>
      <c r="I117" s="19"/>
      <c r="J117" s="19"/>
      <c r="K117" s="18"/>
      <c r="L117" s="16"/>
      <c r="M117" s="13"/>
      <c r="N117" s="16"/>
      <c r="O117" s="13"/>
      <c r="P117" s="13"/>
      <c r="Q117" s="13"/>
      <c r="R117" s="13"/>
      <c r="S117" s="13"/>
      <c r="T117" s="13"/>
      <c r="U117" s="11"/>
      <c r="V117" s="11"/>
      <c r="W117" s="11"/>
      <c r="X117" s="11"/>
      <c r="Y117" s="13"/>
      <c r="Z117" s="11"/>
      <c r="AA117" s="11"/>
      <c r="AB117" s="11"/>
      <c r="AC117" s="11"/>
      <c r="AD117" s="13"/>
      <c r="AE117" s="11"/>
      <c r="AF117" s="11"/>
      <c r="AG117" s="11"/>
      <c r="AH117" s="11"/>
      <c r="AI117" s="13"/>
      <c r="AJ117" s="11"/>
      <c r="AK117" s="11"/>
      <c r="AL117" s="11"/>
      <c r="AM117" s="11"/>
      <c r="AN117" s="13"/>
      <c r="AO117" s="11"/>
      <c r="AP117" s="11"/>
      <c r="AQ117" s="11"/>
      <c r="AR117" s="11"/>
      <c r="AS117" s="13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71"/>
      <c r="BN117" s="71"/>
      <c r="BO117" s="66"/>
      <c r="BP117" s="66"/>
    </row>
    <row r="118" spans="1:68" x14ac:dyDescent="0.2">
      <c r="A118" s="14"/>
      <c r="B118" s="15"/>
      <c r="C118" s="14"/>
      <c r="D118" s="17"/>
      <c r="E118" s="19"/>
      <c r="F118" s="19"/>
      <c r="G118" s="19"/>
      <c r="H118" s="19"/>
      <c r="I118" s="19"/>
      <c r="J118" s="19"/>
      <c r="K118" s="18"/>
      <c r="L118" s="16"/>
      <c r="M118" s="13"/>
      <c r="N118" s="16"/>
      <c r="O118" s="13"/>
      <c r="P118" s="13"/>
      <c r="Q118" s="13"/>
      <c r="R118" s="13"/>
      <c r="S118" s="13"/>
      <c r="T118" s="13"/>
      <c r="U118" s="11"/>
      <c r="V118" s="11"/>
      <c r="W118" s="11"/>
      <c r="X118" s="11"/>
      <c r="Y118" s="13"/>
      <c r="Z118" s="11"/>
      <c r="AA118" s="11"/>
      <c r="AB118" s="11"/>
      <c r="AC118" s="11"/>
      <c r="AD118" s="13"/>
      <c r="AE118" s="11"/>
      <c r="AF118" s="11"/>
      <c r="AG118" s="11"/>
      <c r="AH118" s="11"/>
      <c r="AI118" s="13"/>
      <c r="AJ118" s="11"/>
      <c r="AK118" s="11"/>
      <c r="AL118" s="11"/>
      <c r="AM118" s="11"/>
      <c r="AN118" s="13"/>
      <c r="AO118" s="11"/>
      <c r="AP118" s="11"/>
      <c r="AQ118" s="11"/>
      <c r="AR118" s="11"/>
      <c r="AS118" s="13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71"/>
      <c r="BN118" s="71"/>
      <c r="BO118" s="66"/>
      <c r="BP118" s="66"/>
    </row>
    <row r="119" spans="1:68" x14ac:dyDescent="0.2">
      <c r="A119" s="14"/>
      <c r="B119" s="15"/>
      <c r="C119" s="14"/>
      <c r="D119" s="17"/>
      <c r="E119" s="19"/>
      <c r="F119" s="19"/>
      <c r="G119" s="19"/>
      <c r="H119" s="19"/>
      <c r="I119" s="19"/>
      <c r="J119" s="19"/>
      <c r="K119" s="18"/>
      <c r="L119" s="16"/>
      <c r="M119" s="13"/>
      <c r="N119" s="16"/>
      <c r="O119" s="13"/>
      <c r="P119" s="13"/>
      <c r="Q119" s="13"/>
      <c r="R119" s="13"/>
      <c r="S119" s="13"/>
      <c r="T119" s="13"/>
      <c r="U119" s="11"/>
      <c r="V119" s="11"/>
      <c r="W119" s="11"/>
      <c r="X119" s="11"/>
      <c r="Y119" s="13"/>
      <c r="Z119" s="11"/>
      <c r="AA119" s="11"/>
      <c r="AB119" s="11"/>
      <c r="AC119" s="11"/>
      <c r="AD119" s="13"/>
      <c r="AE119" s="11"/>
      <c r="AF119" s="11"/>
      <c r="AG119" s="11"/>
      <c r="AH119" s="11"/>
      <c r="AI119" s="13"/>
      <c r="AJ119" s="11"/>
      <c r="AK119" s="11"/>
      <c r="AL119" s="11"/>
      <c r="AM119" s="11"/>
      <c r="AN119" s="13"/>
      <c r="AO119" s="11"/>
      <c r="AP119" s="11"/>
      <c r="AQ119" s="11"/>
      <c r="AR119" s="11"/>
      <c r="AS119" s="13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71"/>
      <c r="BN119" s="71"/>
      <c r="BO119" s="66"/>
      <c r="BP119" s="66"/>
    </row>
    <row r="120" spans="1:68" x14ac:dyDescent="0.2">
      <c r="A120" s="14"/>
      <c r="B120" s="15"/>
      <c r="C120" s="14"/>
      <c r="D120" s="17"/>
      <c r="E120" s="19"/>
      <c r="F120" s="19"/>
      <c r="G120" s="19"/>
      <c r="H120" s="19"/>
      <c r="I120" s="19"/>
      <c r="J120" s="19"/>
      <c r="K120" s="18"/>
      <c r="L120" s="16"/>
      <c r="M120" s="13"/>
      <c r="N120" s="16"/>
      <c r="O120" s="13"/>
      <c r="P120" s="13"/>
      <c r="Q120" s="13"/>
      <c r="R120" s="13"/>
      <c r="S120" s="13"/>
      <c r="T120" s="13"/>
      <c r="U120" s="11"/>
      <c r="V120" s="11"/>
      <c r="W120" s="11"/>
      <c r="X120" s="11"/>
      <c r="Y120" s="13"/>
      <c r="Z120" s="11"/>
      <c r="AA120" s="11"/>
      <c r="AB120" s="11"/>
      <c r="AC120" s="11"/>
      <c r="AD120" s="13"/>
      <c r="AE120" s="11"/>
      <c r="AF120" s="11"/>
      <c r="AG120" s="11"/>
      <c r="AH120" s="11"/>
      <c r="AI120" s="13"/>
      <c r="AJ120" s="11"/>
      <c r="AK120" s="11"/>
      <c r="AL120" s="11"/>
      <c r="AM120" s="11"/>
      <c r="AN120" s="13"/>
      <c r="AO120" s="11"/>
      <c r="AP120" s="11"/>
      <c r="AQ120" s="11"/>
      <c r="AR120" s="11"/>
      <c r="AS120" s="13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71"/>
      <c r="BN120" s="71"/>
      <c r="BO120" s="66"/>
      <c r="BP120" s="66"/>
    </row>
    <row r="121" spans="1:68" x14ac:dyDescent="0.2">
      <c r="A121" s="14"/>
      <c r="B121" s="15"/>
      <c r="C121" s="14"/>
      <c r="D121" s="17"/>
      <c r="E121" s="19"/>
      <c r="F121" s="19"/>
      <c r="G121" s="19"/>
      <c r="H121" s="19"/>
      <c r="I121" s="19"/>
      <c r="J121" s="19"/>
      <c r="K121" s="18"/>
      <c r="L121" s="16"/>
      <c r="M121" s="13"/>
      <c r="N121" s="16"/>
      <c r="O121" s="13"/>
      <c r="P121" s="13"/>
      <c r="Q121" s="13"/>
      <c r="R121" s="13"/>
      <c r="S121" s="13"/>
      <c r="T121" s="13"/>
      <c r="U121" s="11"/>
      <c r="V121" s="11"/>
      <c r="W121" s="11"/>
      <c r="X121" s="11"/>
      <c r="Y121" s="13"/>
      <c r="Z121" s="11"/>
      <c r="AA121" s="11"/>
      <c r="AB121" s="11"/>
      <c r="AC121" s="11"/>
      <c r="AD121" s="13"/>
      <c r="AE121" s="11"/>
      <c r="AF121" s="11"/>
      <c r="AG121" s="11"/>
      <c r="AH121" s="11"/>
      <c r="AI121" s="13"/>
      <c r="AJ121" s="11"/>
      <c r="AK121" s="11"/>
      <c r="AL121" s="11"/>
      <c r="AM121" s="11"/>
      <c r="AN121" s="13"/>
      <c r="AO121" s="11"/>
      <c r="AP121" s="11"/>
      <c r="AQ121" s="11"/>
      <c r="AR121" s="11"/>
      <c r="AS121" s="13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71"/>
      <c r="BN121" s="71"/>
      <c r="BO121" s="66"/>
      <c r="BP121" s="66"/>
    </row>
    <row r="122" spans="1:68" x14ac:dyDescent="0.2">
      <c r="A122" s="14"/>
      <c r="B122" s="15"/>
      <c r="C122" s="14"/>
      <c r="D122" s="17"/>
      <c r="E122" s="19"/>
      <c r="F122" s="19"/>
      <c r="G122" s="19"/>
      <c r="H122" s="19"/>
      <c r="I122" s="19"/>
      <c r="J122" s="19"/>
      <c r="K122" s="18"/>
      <c r="L122" s="16"/>
      <c r="M122" s="13"/>
      <c r="N122" s="16"/>
      <c r="O122" s="13"/>
      <c r="P122" s="13"/>
      <c r="Q122" s="13"/>
      <c r="R122" s="13"/>
      <c r="S122" s="13"/>
      <c r="T122" s="13"/>
      <c r="U122" s="11"/>
      <c r="V122" s="11"/>
      <c r="W122" s="11"/>
      <c r="X122" s="11"/>
      <c r="Y122" s="13"/>
      <c r="Z122" s="11"/>
      <c r="AA122" s="11"/>
      <c r="AB122" s="11"/>
      <c r="AC122" s="11"/>
      <c r="AD122" s="13"/>
      <c r="AE122" s="11"/>
      <c r="AF122" s="11"/>
      <c r="AG122" s="11"/>
      <c r="AH122" s="11"/>
      <c r="AI122" s="13"/>
      <c r="AJ122" s="11"/>
      <c r="AK122" s="11"/>
      <c r="AL122" s="11"/>
      <c r="AM122" s="11"/>
      <c r="AN122" s="13"/>
      <c r="AO122" s="11"/>
      <c r="AP122" s="11"/>
      <c r="AQ122" s="11"/>
      <c r="AR122" s="11"/>
      <c r="AS122" s="13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71"/>
      <c r="BN122" s="71"/>
      <c r="BO122" s="66"/>
      <c r="BP122" s="66"/>
    </row>
    <row r="123" spans="1:68" x14ac:dyDescent="0.2">
      <c r="A123" s="14"/>
      <c r="B123" s="15"/>
      <c r="C123" s="14"/>
      <c r="D123" s="17"/>
      <c r="E123" s="19"/>
      <c r="F123" s="19"/>
      <c r="G123" s="19"/>
      <c r="H123" s="19"/>
      <c r="I123" s="19"/>
      <c r="J123" s="19"/>
      <c r="K123" s="18"/>
      <c r="L123" s="16"/>
      <c r="M123" s="13"/>
      <c r="N123" s="16"/>
      <c r="O123" s="13"/>
      <c r="P123" s="13"/>
      <c r="Q123" s="13"/>
      <c r="R123" s="13"/>
      <c r="S123" s="13"/>
      <c r="T123" s="13"/>
      <c r="U123" s="11"/>
      <c r="V123" s="11"/>
      <c r="W123" s="11"/>
      <c r="X123" s="11"/>
      <c r="Y123" s="13"/>
      <c r="Z123" s="11"/>
      <c r="AA123" s="11"/>
      <c r="AB123" s="11"/>
      <c r="AC123" s="11"/>
      <c r="AD123" s="13"/>
      <c r="AE123" s="11"/>
      <c r="AF123" s="11"/>
      <c r="AG123" s="11"/>
      <c r="AH123" s="11"/>
      <c r="AI123" s="13"/>
      <c r="AJ123" s="11"/>
      <c r="AK123" s="11"/>
      <c r="AL123" s="11"/>
      <c r="AM123" s="11"/>
      <c r="AN123" s="13"/>
      <c r="AO123" s="11"/>
      <c r="AP123" s="11"/>
      <c r="AQ123" s="11"/>
      <c r="AR123" s="11"/>
      <c r="AS123" s="13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71"/>
      <c r="BN123" s="71"/>
      <c r="BO123" s="66"/>
      <c r="BP123" s="66"/>
    </row>
    <row r="124" spans="1:68" x14ac:dyDescent="0.2">
      <c r="A124" s="14"/>
      <c r="B124" s="15"/>
      <c r="C124" s="14"/>
      <c r="D124" s="17"/>
      <c r="E124" s="19"/>
      <c r="F124" s="19"/>
      <c r="G124" s="19"/>
      <c r="H124" s="19"/>
      <c r="I124" s="19"/>
      <c r="J124" s="19"/>
      <c r="K124" s="18"/>
      <c r="L124" s="16"/>
      <c r="M124" s="13"/>
      <c r="N124" s="16"/>
      <c r="O124" s="13"/>
      <c r="P124" s="13"/>
      <c r="Q124" s="13"/>
      <c r="R124" s="13"/>
      <c r="S124" s="13"/>
      <c r="T124" s="13"/>
      <c r="U124" s="11"/>
      <c r="V124" s="11"/>
      <c r="W124" s="11"/>
      <c r="X124" s="11"/>
      <c r="Y124" s="13"/>
      <c r="Z124" s="11"/>
      <c r="AA124" s="11"/>
      <c r="AB124" s="11"/>
      <c r="AC124" s="11"/>
      <c r="AD124" s="13"/>
      <c r="AE124" s="11"/>
      <c r="AF124" s="11"/>
      <c r="AG124" s="11"/>
      <c r="AH124" s="11"/>
      <c r="AI124" s="13"/>
      <c r="AJ124" s="11"/>
      <c r="AK124" s="11"/>
      <c r="AL124" s="11"/>
      <c r="AM124" s="11"/>
      <c r="AN124" s="13"/>
      <c r="AO124" s="11"/>
      <c r="AP124" s="11"/>
      <c r="AQ124" s="11"/>
      <c r="AR124" s="11"/>
      <c r="AS124" s="13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71"/>
      <c r="BN124" s="71"/>
      <c r="BO124" s="66"/>
      <c r="BP124" s="66"/>
    </row>
    <row r="125" spans="1:68" x14ac:dyDescent="0.2">
      <c r="A125" s="14"/>
      <c r="B125" s="15"/>
      <c r="C125" s="14"/>
      <c r="D125" s="17"/>
      <c r="E125" s="19"/>
      <c r="F125" s="19"/>
      <c r="G125" s="19"/>
      <c r="H125" s="19"/>
      <c r="I125" s="19"/>
      <c r="J125" s="19"/>
      <c r="K125" s="18"/>
      <c r="L125" s="16"/>
      <c r="M125" s="13"/>
      <c r="N125" s="16"/>
      <c r="O125" s="13"/>
      <c r="P125" s="13"/>
      <c r="Q125" s="13"/>
      <c r="R125" s="13"/>
      <c r="S125" s="13"/>
      <c r="T125" s="13"/>
      <c r="U125" s="11"/>
      <c r="V125" s="11"/>
      <c r="W125" s="11"/>
      <c r="X125" s="11"/>
      <c r="Y125" s="13"/>
      <c r="Z125" s="11"/>
      <c r="AA125" s="11"/>
      <c r="AB125" s="11"/>
      <c r="AC125" s="11"/>
      <c r="AD125" s="13"/>
      <c r="AE125" s="11"/>
      <c r="AF125" s="11"/>
      <c r="AG125" s="11"/>
      <c r="AH125" s="11"/>
      <c r="AI125" s="13"/>
      <c r="AJ125" s="11"/>
      <c r="AK125" s="11"/>
      <c r="AL125" s="11"/>
      <c r="AM125" s="11"/>
      <c r="AN125" s="13"/>
      <c r="AO125" s="11"/>
      <c r="AP125" s="11"/>
      <c r="AQ125" s="11"/>
      <c r="AR125" s="11"/>
      <c r="AS125" s="13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71"/>
      <c r="BN125" s="71"/>
      <c r="BO125" s="66"/>
      <c r="BP125" s="66"/>
    </row>
    <row r="126" spans="1:68" x14ac:dyDescent="0.2">
      <c r="A126" s="14"/>
      <c r="B126" s="15"/>
      <c r="C126" s="14"/>
      <c r="D126" s="17"/>
      <c r="E126" s="19"/>
      <c r="F126" s="19"/>
      <c r="G126" s="19"/>
      <c r="H126" s="19"/>
      <c r="I126" s="19"/>
      <c r="J126" s="19"/>
      <c r="K126" s="18"/>
      <c r="L126" s="16"/>
      <c r="M126" s="13"/>
      <c r="N126" s="16"/>
      <c r="O126" s="13"/>
      <c r="P126" s="13"/>
      <c r="Q126" s="13"/>
      <c r="R126" s="13"/>
      <c r="S126" s="13"/>
      <c r="T126" s="13"/>
      <c r="U126" s="11"/>
      <c r="V126" s="11"/>
      <c r="W126" s="11"/>
      <c r="X126" s="11"/>
      <c r="Y126" s="13"/>
      <c r="Z126" s="11"/>
      <c r="AA126" s="11"/>
      <c r="AB126" s="11"/>
      <c r="AC126" s="11"/>
      <c r="AD126" s="13"/>
      <c r="AE126" s="11"/>
      <c r="AF126" s="11"/>
      <c r="AG126" s="11"/>
      <c r="AH126" s="11"/>
      <c r="AI126" s="13"/>
      <c r="AJ126" s="11"/>
      <c r="AK126" s="11"/>
      <c r="AL126" s="11"/>
      <c r="AM126" s="11"/>
      <c r="AN126" s="13"/>
      <c r="AO126" s="11"/>
      <c r="AP126" s="11"/>
      <c r="AQ126" s="11"/>
      <c r="AR126" s="11"/>
      <c r="AS126" s="13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71"/>
      <c r="BN126" s="71"/>
      <c r="BO126" s="66"/>
      <c r="BP126" s="66"/>
    </row>
    <row r="127" spans="1:68" x14ac:dyDescent="0.2">
      <c r="A127" s="14"/>
      <c r="B127" s="15"/>
      <c r="C127" s="14"/>
      <c r="D127" s="17"/>
      <c r="E127" s="19"/>
      <c r="F127" s="19"/>
      <c r="G127" s="19"/>
      <c r="H127" s="19"/>
      <c r="I127" s="19"/>
      <c r="J127" s="19"/>
      <c r="K127" s="18"/>
      <c r="L127" s="16"/>
      <c r="M127" s="13"/>
      <c r="N127" s="16"/>
      <c r="O127" s="13"/>
      <c r="P127" s="13"/>
      <c r="Q127" s="13"/>
      <c r="R127" s="13"/>
      <c r="S127" s="13"/>
      <c r="T127" s="13"/>
      <c r="U127" s="11"/>
      <c r="V127" s="11"/>
      <c r="W127" s="11"/>
      <c r="X127" s="11"/>
      <c r="Y127" s="13"/>
      <c r="Z127" s="11"/>
      <c r="AA127" s="11"/>
      <c r="AB127" s="11"/>
      <c r="AC127" s="11"/>
      <c r="AD127" s="13"/>
      <c r="AE127" s="11"/>
      <c r="AF127" s="11"/>
      <c r="AG127" s="11"/>
      <c r="AH127" s="11"/>
      <c r="AI127" s="13"/>
      <c r="AJ127" s="11"/>
      <c r="AK127" s="11"/>
      <c r="AL127" s="11"/>
      <c r="AM127" s="11"/>
      <c r="AN127" s="13"/>
      <c r="AO127" s="11"/>
      <c r="AP127" s="11"/>
      <c r="AQ127" s="11"/>
      <c r="AR127" s="11"/>
      <c r="AS127" s="13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71"/>
      <c r="BN127" s="71"/>
      <c r="BO127" s="66"/>
      <c r="BP127" s="66"/>
    </row>
    <row r="128" spans="1:68" x14ac:dyDescent="0.2">
      <c r="A128" s="14"/>
      <c r="B128" s="15"/>
      <c r="C128" s="14"/>
      <c r="D128" s="17"/>
      <c r="E128" s="19"/>
      <c r="F128" s="19"/>
      <c r="G128" s="19"/>
      <c r="H128" s="19"/>
      <c r="I128" s="19"/>
      <c r="J128" s="19"/>
      <c r="K128" s="18"/>
      <c r="L128" s="16"/>
      <c r="M128" s="13"/>
      <c r="N128" s="16"/>
      <c r="O128" s="13"/>
      <c r="P128" s="13"/>
      <c r="Q128" s="13"/>
      <c r="R128" s="13"/>
      <c r="S128" s="13"/>
      <c r="T128" s="13"/>
      <c r="U128" s="11"/>
      <c r="V128" s="11"/>
      <c r="W128" s="11"/>
      <c r="X128" s="11"/>
      <c r="Y128" s="13"/>
      <c r="Z128" s="11"/>
      <c r="AA128" s="11"/>
      <c r="AB128" s="11"/>
      <c r="AC128" s="11"/>
      <c r="AD128" s="13"/>
      <c r="AE128" s="11"/>
      <c r="AF128" s="11"/>
      <c r="AG128" s="11"/>
      <c r="AH128" s="11"/>
      <c r="AI128" s="13"/>
      <c r="AJ128" s="11"/>
      <c r="AK128" s="11"/>
      <c r="AL128" s="11"/>
      <c r="AM128" s="11"/>
      <c r="AN128" s="13"/>
      <c r="AO128" s="11"/>
      <c r="AP128" s="11"/>
      <c r="AQ128" s="11"/>
      <c r="AR128" s="11"/>
      <c r="AS128" s="13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71"/>
      <c r="BN128" s="71"/>
      <c r="BO128" s="66"/>
      <c r="BP128" s="66"/>
    </row>
    <row r="129" spans="1:68" x14ac:dyDescent="0.2">
      <c r="A129" s="14"/>
      <c r="B129" s="15"/>
      <c r="C129" s="14"/>
      <c r="D129" s="17"/>
      <c r="E129" s="19"/>
      <c r="F129" s="19"/>
      <c r="G129" s="19"/>
      <c r="H129" s="19"/>
      <c r="I129" s="19"/>
      <c r="J129" s="19"/>
      <c r="K129" s="18"/>
      <c r="L129" s="16"/>
      <c r="M129" s="13"/>
      <c r="N129" s="16"/>
      <c r="O129" s="13"/>
      <c r="P129" s="13"/>
      <c r="Q129" s="13"/>
      <c r="R129" s="13"/>
      <c r="S129" s="13"/>
      <c r="T129" s="13"/>
      <c r="U129" s="11"/>
      <c r="V129" s="11"/>
      <c r="W129" s="11"/>
      <c r="X129" s="11"/>
      <c r="Y129" s="13"/>
      <c r="Z129" s="11"/>
      <c r="AA129" s="11"/>
      <c r="AB129" s="11"/>
      <c r="AC129" s="11"/>
      <c r="AD129" s="13"/>
      <c r="AE129" s="11"/>
      <c r="AF129" s="11"/>
      <c r="AG129" s="11"/>
      <c r="AH129" s="11"/>
      <c r="AI129" s="13"/>
      <c r="AJ129" s="11"/>
      <c r="AK129" s="11"/>
      <c r="AL129" s="11"/>
      <c r="AM129" s="11"/>
      <c r="AN129" s="13"/>
      <c r="AO129" s="11"/>
      <c r="AP129" s="11"/>
      <c r="AQ129" s="11"/>
      <c r="AR129" s="11"/>
      <c r="AS129" s="13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71"/>
      <c r="BN129" s="71"/>
      <c r="BO129" s="66"/>
      <c r="BP129" s="66"/>
    </row>
    <row r="130" spans="1:68" x14ac:dyDescent="0.2">
      <c r="A130" s="14"/>
      <c r="B130" s="15"/>
      <c r="C130" s="14"/>
      <c r="D130" s="17"/>
      <c r="E130" s="19"/>
      <c r="F130" s="19"/>
      <c r="G130" s="19"/>
      <c r="H130" s="19"/>
      <c r="I130" s="19"/>
      <c r="J130" s="19"/>
      <c r="K130" s="18"/>
      <c r="L130" s="16"/>
      <c r="M130" s="13"/>
      <c r="N130" s="16"/>
      <c r="O130" s="13"/>
      <c r="P130" s="13"/>
      <c r="Q130" s="13"/>
      <c r="R130" s="13"/>
      <c r="S130" s="13"/>
      <c r="T130" s="13"/>
      <c r="U130" s="11"/>
      <c r="V130" s="11"/>
      <c r="W130" s="11"/>
      <c r="X130" s="11"/>
      <c r="Y130" s="13"/>
      <c r="Z130" s="11"/>
      <c r="AA130" s="11"/>
      <c r="AB130" s="11"/>
      <c r="AC130" s="11"/>
      <c r="AD130" s="13"/>
      <c r="AE130" s="11"/>
      <c r="AF130" s="11"/>
      <c r="AG130" s="11"/>
      <c r="AH130" s="11"/>
      <c r="AI130" s="13"/>
      <c r="AJ130" s="11"/>
      <c r="AK130" s="11"/>
      <c r="AL130" s="11"/>
      <c r="AM130" s="11"/>
      <c r="AN130" s="13"/>
      <c r="AO130" s="11"/>
      <c r="AP130" s="11"/>
      <c r="AQ130" s="11"/>
      <c r="AR130" s="11"/>
      <c r="AS130" s="13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71"/>
      <c r="BN130" s="71"/>
      <c r="BO130" s="66"/>
      <c r="BP130" s="66"/>
    </row>
    <row r="131" spans="1:68" x14ac:dyDescent="0.2">
      <c r="A131" s="14"/>
      <c r="B131" s="15"/>
      <c r="C131" s="14"/>
      <c r="D131" s="17"/>
      <c r="E131" s="19"/>
      <c r="F131" s="19"/>
      <c r="G131" s="19"/>
      <c r="H131" s="19"/>
      <c r="I131" s="19"/>
      <c r="J131" s="19"/>
      <c r="K131" s="18"/>
      <c r="L131" s="16"/>
      <c r="M131" s="13"/>
      <c r="N131" s="16"/>
      <c r="O131" s="13"/>
      <c r="P131" s="13"/>
      <c r="Q131" s="13"/>
      <c r="R131" s="13"/>
      <c r="S131" s="13"/>
      <c r="T131" s="13"/>
      <c r="U131" s="11"/>
      <c r="V131" s="11"/>
      <c r="W131" s="11"/>
      <c r="X131" s="11"/>
      <c r="Y131" s="13"/>
      <c r="Z131" s="11"/>
      <c r="AA131" s="11"/>
      <c r="AB131" s="11"/>
      <c r="AC131" s="11"/>
      <c r="AD131" s="13"/>
      <c r="AE131" s="11"/>
      <c r="AF131" s="11"/>
      <c r="AG131" s="11"/>
      <c r="AH131" s="11"/>
      <c r="AI131" s="13"/>
      <c r="AJ131" s="11"/>
      <c r="AK131" s="11"/>
      <c r="AL131" s="11"/>
      <c r="AM131" s="11"/>
      <c r="AN131" s="13"/>
      <c r="AO131" s="11"/>
      <c r="AP131" s="11"/>
      <c r="AQ131" s="11"/>
      <c r="AR131" s="11"/>
      <c r="AS131" s="13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71"/>
      <c r="BN131" s="71"/>
      <c r="BO131" s="66"/>
      <c r="BP131" s="66"/>
    </row>
    <row r="132" spans="1:68" x14ac:dyDescent="0.2">
      <c r="A132" s="14"/>
      <c r="B132" s="15"/>
      <c r="C132" s="14"/>
      <c r="D132" s="17"/>
      <c r="E132" s="19"/>
      <c r="F132" s="19"/>
      <c r="G132" s="19"/>
      <c r="H132" s="19"/>
      <c r="I132" s="19"/>
      <c r="J132" s="19"/>
      <c r="K132" s="18"/>
      <c r="L132" s="16"/>
      <c r="M132" s="13"/>
      <c r="N132" s="16"/>
      <c r="O132" s="13"/>
      <c r="P132" s="13"/>
      <c r="Q132" s="13"/>
      <c r="R132" s="13"/>
      <c r="S132" s="13"/>
      <c r="T132" s="13"/>
      <c r="U132" s="11"/>
      <c r="V132" s="11"/>
      <c r="W132" s="11"/>
      <c r="X132" s="11"/>
      <c r="Y132" s="13"/>
      <c r="Z132" s="11"/>
      <c r="AA132" s="11"/>
      <c r="AB132" s="11"/>
      <c r="AC132" s="11"/>
      <c r="AD132" s="13"/>
      <c r="AE132" s="11"/>
      <c r="AF132" s="11"/>
      <c r="AG132" s="11"/>
      <c r="AH132" s="11"/>
      <c r="AI132" s="13"/>
      <c r="AJ132" s="11"/>
      <c r="AK132" s="11"/>
      <c r="AL132" s="11"/>
      <c r="AM132" s="11"/>
      <c r="AN132" s="13"/>
      <c r="AO132" s="11"/>
      <c r="AP132" s="11"/>
      <c r="AQ132" s="11"/>
      <c r="AR132" s="11"/>
      <c r="AS132" s="13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71"/>
      <c r="BN132" s="71"/>
      <c r="BO132" s="66"/>
      <c r="BP132" s="66"/>
    </row>
    <row r="133" spans="1:68" x14ac:dyDescent="0.2">
      <c r="A133" s="14"/>
      <c r="B133" s="15"/>
      <c r="C133" s="14"/>
      <c r="D133" s="17"/>
      <c r="E133" s="19"/>
      <c r="F133" s="19"/>
      <c r="G133" s="19"/>
      <c r="H133" s="19"/>
      <c r="I133" s="19"/>
      <c r="J133" s="19"/>
      <c r="K133" s="18"/>
      <c r="L133" s="16"/>
      <c r="M133" s="13"/>
      <c r="N133" s="16"/>
      <c r="O133" s="13"/>
      <c r="P133" s="13"/>
      <c r="Q133" s="13"/>
      <c r="R133" s="13"/>
      <c r="S133" s="13"/>
      <c r="T133" s="13"/>
      <c r="U133" s="11"/>
      <c r="V133" s="11"/>
      <c r="W133" s="11"/>
      <c r="X133" s="11"/>
      <c r="Y133" s="13"/>
      <c r="Z133" s="11"/>
      <c r="AA133" s="11"/>
      <c r="AB133" s="11"/>
      <c r="AC133" s="11"/>
      <c r="AD133" s="13"/>
      <c r="AE133" s="11"/>
      <c r="AF133" s="11"/>
      <c r="AG133" s="11"/>
      <c r="AH133" s="11"/>
      <c r="AI133" s="13"/>
      <c r="AJ133" s="11"/>
      <c r="AK133" s="11"/>
      <c r="AL133" s="11"/>
      <c r="AM133" s="11"/>
      <c r="AN133" s="13"/>
      <c r="AO133" s="11"/>
      <c r="AP133" s="11"/>
      <c r="AQ133" s="11"/>
      <c r="AR133" s="11"/>
      <c r="AS133" s="13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71"/>
      <c r="BN133" s="71"/>
      <c r="BO133" s="66"/>
      <c r="BP133" s="66"/>
    </row>
    <row r="134" spans="1:68" x14ac:dyDescent="0.2">
      <c r="A134" s="14"/>
      <c r="B134" s="15"/>
      <c r="C134" s="14"/>
      <c r="D134" s="17"/>
      <c r="E134" s="19"/>
      <c r="F134" s="19"/>
      <c r="G134" s="19"/>
      <c r="H134" s="19"/>
      <c r="I134" s="19"/>
      <c r="J134" s="19"/>
      <c r="K134" s="18"/>
      <c r="L134" s="16"/>
      <c r="M134" s="13"/>
      <c r="N134" s="16"/>
      <c r="O134" s="13"/>
      <c r="P134" s="13"/>
      <c r="Q134" s="13"/>
      <c r="R134" s="13"/>
      <c r="S134" s="13"/>
      <c r="T134" s="13"/>
      <c r="U134" s="11"/>
      <c r="V134" s="11"/>
      <c r="W134" s="11"/>
      <c r="X134" s="11"/>
      <c r="Y134" s="13"/>
      <c r="Z134" s="11"/>
      <c r="AA134" s="11"/>
      <c r="AB134" s="11"/>
      <c r="AC134" s="11"/>
      <c r="AD134" s="13"/>
      <c r="AE134" s="11"/>
      <c r="AF134" s="11"/>
      <c r="AG134" s="11"/>
      <c r="AH134" s="11"/>
      <c r="AI134" s="13"/>
      <c r="AJ134" s="11"/>
      <c r="AK134" s="11"/>
      <c r="AL134" s="11"/>
      <c r="AM134" s="11"/>
      <c r="AN134" s="13"/>
      <c r="AO134" s="11"/>
      <c r="AP134" s="11"/>
      <c r="AQ134" s="11"/>
      <c r="AR134" s="11"/>
      <c r="AS134" s="13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71"/>
      <c r="BN134" s="71"/>
      <c r="BO134" s="66"/>
      <c r="BP134" s="66"/>
    </row>
    <row r="135" spans="1:68" x14ac:dyDescent="0.2">
      <c r="A135" s="14"/>
      <c r="B135" s="15"/>
      <c r="C135" s="14"/>
      <c r="D135" s="17"/>
      <c r="E135" s="19"/>
      <c r="F135" s="19"/>
      <c r="G135" s="19"/>
      <c r="H135" s="19"/>
      <c r="I135" s="19"/>
      <c r="J135" s="19"/>
      <c r="K135" s="18"/>
      <c r="L135" s="16"/>
      <c r="M135" s="13"/>
      <c r="N135" s="16"/>
      <c r="O135" s="13"/>
      <c r="P135" s="13"/>
      <c r="Q135" s="13"/>
      <c r="R135" s="13"/>
      <c r="S135" s="13"/>
      <c r="T135" s="13"/>
      <c r="U135" s="11"/>
      <c r="V135" s="11"/>
      <c r="W135" s="11"/>
      <c r="X135" s="11"/>
      <c r="Y135" s="13"/>
      <c r="Z135" s="11"/>
      <c r="AA135" s="11"/>
      <c r="AB135" s="11"/>
      <c r="AC135" s="11"/>
      <c r="AD135" s="13"/>
      <c r="AE135" s="11"/>
      <c r="AF135" s="11"/>
      <c r="AG135" s="11"/>
      <c r="AH135" s="11"/>
      <c r="AI135" s="13"/>
      <c r="AJ135" s="11"/>
      <c r="AK135" s="11"/>
      <c r="AL135" s="11"/>
      <c r="AM135" s="11"/>
      <c r="AN135" s="13"/>
      <c r="AO135" s="11"/>
      <c r="AP135" s="11"/>
      <c r="AQ135" s="11"/>
      <c r="AR135" s="11"/>
      <c r="AS135" s="13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71"/>
      <c r="BN135" s="71"/>
      <c r="BO135" s="66"/>
      <c r="BP135" s="66"/>
    </row>
    <row r="136" spans="1:68" x14ac:dyDescent="0.2">
      <c r="A136" s="14"/>
      <c r="B136" s="15"/>
      <c r="C136" s="14"/>
      <c r="D136" s="17"/>
      <c r="E136" s="19"/>
      <c r="F136" s="19"/>
      <c r="G136" s="19"/>
      <c r="H136" s="19"/>
      <c r="I136" s="19"/>
      <c r="J136" s="19"/>
      <c r="K136" s="18"/>
      <c r="L136" s="16"/>
      <c r="M136" s="13"/>
      <c r="N136" s="16"/>
      <c r="O136" s="13"/>
      <c r="P136" s="13"/>
      <c r="Q136" s="13"/>
      <c r="R136" s="13"/>
      <c r="S136" s="13"/>
      <c r="T136" s="13"/>
      <c r="U136" s="11"/>
      <c r="V136" s="11"/>
      <c r="W136" s="11"/>
      <c r="X136" s="11"/>
      <c r="Y136" s="13"/>
      <c r="Z136" s="11"/>
      <c r="AA136" s="11"/>
      <c r="AB136" s="11"/>
      <c r="AC136" s="11"/>
      <c r="AD136" s="13"/>
      <c r="AE136" s="11"/>
      <c r="AF136" s="11"/>
      <c r="AG136" s="11"/>
      <c r="AH136" s="11"/>
      <c r="AI136" s="13"/>
      <c r="AJ136" s="11"/>
      <c r="AK136" s="11"/>
      <c r="AL136" s="11"/>
      <c r="AM136" s="11"/>
      <c r="AN136" s="13"/>
      <c r="AO136" s="11"/>
      <c r="AP136" s="11"/>
      <c r="AQ136" s="11"/>
      <c r="AR136" s="11"/>
      <c r="AS136" s="13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71"/>
      <c r="BN136" s="71"/>
      <c r="BO136" s="66"/>
      <c r="BP136" s="66"/>
    </row>
    <row r="137" spans="1:68" x14ac:dyDescent="0.2">
      <c r="A137" s="14"/>
      <c r="B137" s="15"/>
      <c r="C137" s="14"/>
      <c r="D137" s="17"/>
      <c r="E137" s="19"/>
      <c r="F137" s="19"/>
      <c r="G137" s="19"/>
      <c r="H137" s="19"/>
      <c r="I137" s="19"/>
      <c r="J137" s="19"/>
      <c r="K137" s="18"/>
      <c r="L137" s="16"/>
      <c r="M137" s="13"/>
      <c r="N137" s="16"/>
      <c r="O137" s="13"/>
      <c r="P137" s="13"/>
      <c r="Q137" s="13"/>
      <c r="R137" s="13"/>
      <c r="S137" s="13"/>
      <c r="T137" s="13"/>
      <c r="U137" s="11"/>
      <c r="V137" s="11"/>
      <c r="W137" s="11"/>
      <c r="X137" s="11"/>
      <c r="Y137" s="13"/>
      <c r="Z137" s="11"/>
      <c r="AA137" s="11"/>
      <c r="AB137" s="11"/>
      <c r="AC137" s="11"/>
      <c r="AD137" s="13"/>
      <c r="AE137" s="11"/>
      <c r="AF137" s="11"/>
      <c r="AG137" s="11"/>
      <c r="AH137" s="11"/>
      <c r="AI137" s="13"/>
      <c r="AJ137" s="11"/>
      <c r="AK137" s="11"/>
      <c r="AL137" s="11"/>
      <c r="AM137" s="11"/>
      <c r="AN137" s="13"/>
      <c r="AO137" s="11"/>
      <c r="AP137" s="11"/>
      <c r="AQ137" s="11"/>
      <c r="AR137" s="11"/>
      <c r="AS137" s="13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71"/>
      <c r="BN137" s="71"/>
      <c r="BO137" s="66"/>
      <c r="BP137" s="66"/>
    </row>
    <row r="138" spans="1:68" x14ac:dyDescent="0.2">
      <c r="A138" s="14"/>
      <c r="B138" s="15"/>
      <c r="C138" s="14"/>
      <c r="D138" s="17"/>
      <c r="E138" s="19"/>
      <c r="F138" s="19"/>
      <c r="G138" s="19"/>
      <c r="H138" s="19"/>
      <c r="I138" s="19"/>
      <c r="J138" s="19"/>
      <c r="K138" s="18"/>
      <c r="L138" s="16"/>
      <c r="M138" s="13"/>
      <c r="N138" s="16"/>
      <c r="O138" s="13"/>
      <c r="P138" s="13"/>
      <c r="Q138" s="13"/>
      <c r="R138" s="13"/>
      <c r="S138" s="13"/>
      <c r="T138" s="13"/>
      <c r="U138" s="11"/>
      <c r="V138" s="11"/>
      <c r="W138" s="11"/>
      <c r="X138" s="11"/>
      <c r="Y138" s="13"/>
      <c r="Z138" s="11"/>
      <c r="AA138" s="11"/>
      <c r="AB138" s="11"/>
      <c r="AC138" s="11"/>
      <c r="AD138" s="13"/>
      <c r="AE138" s="11"/>
      <c r="AF138" s="11"/>
      <c r="AG138" s="11"/>
      <c r="AH138" s="11"/>
      <c r="AI138" s="13"/>
      <c r="AJ138" s="11"/>
      <c r="AK138" s="11"/>
      <c r="AL138" s="11"/>
      <c r="AM138" s="11"/>
      <c r="AN138" s="13"/>
      <c r="AO138" s="11"/>
      <c r="AP138" s="11"/>
      <c r="AQ138" s="11"/>
      <c r="AR138" s="11"/>
      <c r="AS138" s="13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71"/>
      <c r="BN138" s="71"/>
      <c r="BO138" s="66"/>
      <c r="BP138" s="66"/>
    </row>
    <row r="139" spans="1:68" x14ac:dyDescent="0.2">
      <c r="A139" s="14"/>
      <c r="B139" s="15"/>
      <c r="C139" s="14"/>
      <c r="D139" s="17"/>
      <c r="E139" s="19"/>
      <c r="F139" s="19"/>
      <c r="G139" s="19"/>
      <c r="H139" s="19"/>
      <c r="I139" s="19"/>
      <c r="J139" s="19"/>
      <c r="K139" s="18"/>
      <c r="L139" s="16"/>
      <c r="M139" s="13"/>
      <c r="N139" s="16"/>
      <c r="O139" s="13"/>
      <c r="P139" s="13"/>
      <c r="Q139" s="13"/>
      <c r="R139" s="13"/>
      <c r="S139" s="13"/>
      <c r="T139" s="13"/>
      <c r="U139" s="11"/>
      <c r="V139" s="11"/>
      <c r="W139" s="11"/>
      <c r="X139" s="11"/>
      <c r="Y139" s="13"/>
      <c r="Z139" s="11"/>
      <c r="AA139" s="11"/>
      <c r="AB139" s="11"/>
      <c r="AC139" s="11"/>
      <c r="AD139" s="13"/>
      <c r="AE139" s="11"/>
      <c r="AF139" s="11"/>
      <c r="AG139" s="11"/>
      <c r="AH139" s="11"/>
      <c r="AI139" s="13"/>
      <c r="AJ139" s="11"/>
      <c r="AK139" s="11"/>
      <c r="AL139" s="11"/>
      <c r="AM139" s="11"/>
      <c r="AN139" s="13"/>
      <c r="AO139" s="11"/>
      <c r="AP139" s="11"/>
      <c r="AQ139" s="11"/>
      <c r="AR139" s="11"/>
      <c r="AS139" s="13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71"/>
      <c r="BN139" s="71"/>
      <c r="BO139" s="66"/>
      <c r="BP139" s="66"/>
    </row>
    <row r="140" spans="1:68" x14ac:dyDescent="0.2">
      <c r="A140" s="14"/>
      <c r="B140" s="15"/>
      <c r="C140" s="14"/>
      <c r="D140" s="17"/>
      <c r="E140" s="19"/>
      <c r="F140" s="19"/>
      <c r="G140" s="19"/>
      <c r="H140" s="19"/>
      <c r="I140" s="19"/>
      <c r="J140" s="19"/>
      <c r="K140" s="18"/>
      <c r="L140" s="16"/>
      <c r="M140" s="13"/>
      <c r="N140" s="16"/>
      <c r="O140" s="13"/>
      <c r="P140" s="13"/>
      <c r="Q140" s="13"/>
      <c r="R140" s="13"/>
      <c r="S140" s="13"/>
      <c r="T140" s="13"/>
      <c r="U140" s="11"/>
      <c r="V140" s="11"/>
      <c r="W140" s="11"/>
      <c r="X140" s="11"/>
      <c r="Y140" s="13"/>
      <c r="Z140" s="11"/>
      <c r="AA140" s="11"/>
      <c r="AB140" s="11"/>
      <c r="AC140" s="11"/>
      <c r="AD140" s="13"/>
      <c r="AE140" s="11"/>
      <c r="AF140" s="11"/>
      <c r="AG140" s="11"/>
      <c r="AH140" s="11"/>
      <c r="AI140" s="13"/>
      <c r="AJ140" s="11"/>
      <c r="AK140" s="11"/>
      <c r="AL140" s="11"/>
      <c r="AM140" s="11"/>
      <c r="AN140" s="13"/>
      <c r="AO140" s="11"/>
      <c r="AP140" s="11"/>
      <c r="AQ140" s="11"/>
      <c r="AR140" s="11"/>
      <c r="AS140" s="13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71"/>
      <c r="BN140" s="71"/>
      <c r="BO140" s="66"/>
      <c r="BP140" s="66"/>
    </row>
    <row r="141" spans="1:68" x14ac:dyDescent="0.2">
      <c r="A141" s="14"/>
      <c r="B141" s="15"/>
      <c r="C141" s="14"/>
      <c r="D141" s="17"/>
      <c r="E141" s="19"/>
      <c r="F141" s="19"/>
      <c r="G141" s="19"/>
      <c r="H141" s="19"/>
      <c r="I141" s="19"/>
      <c r="J141" s="19"/>
      <c r="K141" s="18"/>
      <c r="L141" s="16"/>
      <c r="M141" s="13"/>
      <c r="N141" s="16"/>
      <c r="O141" s="13"/>
      <c r="P141" s="13"/>
      <c r="Q141" s="13"/>
      <c r="R141" s="13"/>
      <c r="S141" s="13"/>
      <c r="T141" s="13"/>
      <c r="U141" s="11"/>
      <c r="V141" s="11"/>
      <c r="W141" s="11"/>
      <c r="X141" s="11"/>
      <c r="Y141" s="13"/>
      <c r="Z141" s="11"/>
      <c r="AA141" s="11"/>
      <c r="AB141" s="11"/>
      <c r="AC141" s="11"/>
      <c r="AD141" s="13"/>
      <c r="AE141" s="11"/>
      <c r="AF141" s="11"/>
      <c r="AG141" s="11"/>
      <c r="AH141" s="11"/>
      <c r="AI141" s="13"/>
      <c r="AJ141" s="11"/>
      <c r="AK141" s="11"/>
      <c r="AL141" s="11"/>
      <c r="AM141" s="11"/>
      <c r="AN141" s="13"/>
      <c r="AO141" s="11"/>
      <c r="AP141" s="11"/>
      <c r="AQ141" s="11"/>
      <c r="AR141" s="11"/>
      <c r="AS141" s="13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71"/>
      <c r="BN141" s="71"/>
      <c r="BO141" s="66"/>
      <c r="BP141" s="66"/>
    </row>
    <row r="142" spans="1:68" x14ac:dyDescent="0.2">
      <c r="A142" s="14"/>
      <c r="B142" s="15"/>
      <c r="C142" s="14"/>
      <c r="D142" s="17"/>
      <c r="E142" s="19"/>
      <c r="F142" s="19"/>
      <c r="G142" s="19"/>
      <c r="H142" s="19"/>
      <c r="I142" s="19"/>
      <c r="J142" s="19"/>
      <c r="K142" s="18"/>
      <c r="L142" s="16"/>
      <c r="M142" s="13"/>
      <c r="N142" s="16"/>
      <c r="O142" s="13"/>
      <c r="P142" s="13"/>
      <c r="Q142" s="13"/>
      <c r="R142" s="13"/>
      <c r="S142" s="13"/>
      <c r="T142" s="13"/>
      <c r="U142" s="11"/>
      <c r="V142" s="11"/>
      <c r="W142" s="11"/>
      <c r="X142" s="11"/>
      <c r="Y142" s="13"/>
      <c r="Z142" s="11"/>
      <c r="AA142" s="11"/>
      <c r="AB142" s="11"/>
      <c r="AC142" s="11"/>
      <c r="AD142" s="13"/>
      <c r="AE142" s="11"/>
      <c r="AF142" s="11"/>
      <c r="AG142" s="11"/>
      <c r="AH142" s="11"/>
      <c r="AI142" s="13"/>
      <c r="AJ142" s="11"/>
      <c r="AK142" s="11"/>
      <c r="AL142" s="11"/>
      <c r="AM142" s="11"/>
      <c r="AN142" s="13"/>
      <c r="AO142" s="11"/>
      <c r="AP142" s="11"/>
      <c r="AQ142" s="11"/>
      <c r="AR142" s="11"/>
      <c r="AS142" s="13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71"/>
      <c r="BN142" s="71"/>
      <c r="BO142" s="66"/>
      <c r="BP142" s="66"/>
    </row>
    <row r="143" spans="1:68" x14ac:dyDescent="0.2">
      <c r="A143" s="14"/>
      <c r="B143" s="15"/>
      <c r="C143" s="14"/>
      <c r="D143" s="17"/>
      <c r="E143" s="19"/>
      <c r="F143" s="19"/>
      <c r="G143" s="19"/>
      <c r="H143" s="19"/>
      <c r="I143" s="19"/>
      <c r="J143" s="19"/>
      <c r="K143" s="18"/>
      <c r="L143" s="16"/>
      <c r="M143" s="13"/>
      <c r="N143" s="16"/>
      <c r="O143" s="13"/>
      <c r="P143" s="13"/>
      <c r="Q143" s="13"/>
      <c r="R143" s="13"/>
      <c r="S143" s="13"/>
      <c r="T143" s="13"/>
      <c r="U143" s="11"/>
      <c r="V143" s="11"/>
      <c r="W143" s="11"/>
      <c r="X143" s="11"/>
      <c r="Y143" s="13"/>
      <c r="Z143" s="11"/>
      <c r="AA143" s="11"/>
      <c r="AB143" s="11"/>
      <c r="AC143" s="11"/>
      <c r="AD143" s="13"/>
      <c r="AE143" s="11"/>
      <c r="AF143" s="11"/>
      <c r="AG143" s="11"/>
      <c r="AH143" s="11"/>
      <c r="AI143" s="13"/>
      <c r="AJ143" s="11"/>
      <c r="AK143" s="11"/>
      <c r="AL143" s="11"/>
      <c r="AM143" s="11"/>
      <c r="AN143" s="13"/>
      <c r="AO143" s="11"/>
      <c r="AP143" s="11"/>
      <c r="AQ143" s="11"/>
      <c r="AR143" s="11"/>
      <c r="AS143" s="13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71"/>
      <c r="BN143" s="71"/>
      <c r="BO143" s="66"/>
      <c r="BP143" s="66"/>
    </row>
    <row r="144" spans="1:68" x14ac:dyDescent="0.2">
      <c r="A144" s="14"/>
      <c r="B144" s="15"/>
      <c r="C144" s="14"/>
      <c r="D144" s="17"/>
      <c r="E144" s="19"/>
      <c r="F144" s="19"/>
      <c r="G144" s="19"/>
      <c r="H144" s="19"/>
      <c r="I144" s="19"/>
      <c r="J144" s="19"/>
      <c r="K144" s="18"/>
      <c r="L144" s="16"/>
      <c r="M144" s="13"/>
      <c r="N144" s="16"/>
      <c r="O144" s="13"/>
      <c r="P144" s="13"/>
      <c r="Q144" s="13"/>
      <c r="R144" s="13"/>
      <c r="S144" s="13"/>
      <c r="T144" s="13"/>
      <c r="U144" s="11"/>
      <c r="V144" s="11"/>
      <c r="W144" s="11"/>
      <c r="X144" s="11"/>
      <c r="Y144" s="13"/>
      <c r="Z144" s="11"/>
      <c r="AA144" s="11"/>
      <c r="AB144" s="11"/>
      <c r="AC144" s="11"/>
      <c r="AD144" s="13"/>
      <c r="AE144" s="11"/>
      <c r="AF144" s="11"/>
      <c r="AG144" s="11"/>
      <c r="AH144" s="11"/>
      <c r="AI144" s="13"/>
      <c r="AJ144" s="11"/>
      <c r="AK144" s="11"/>
      <c r="AL144" s="11"/>
      <c r="AM144" s="11"/>
      <c r="AN144" s="13"/>
      <c r="AO144" s="11"/>
      <c r="AP144" s="11"/>
      <c r="AQ144" s="11"/>
      <c r="AR144" s="11"/>
      <c r="AS144" s="13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71"/>
      <c r="BN144" s="71"/>
      <c r="BO144" s="66"/>
      <c r="BP144" s="66"/>
    </row>
    <row r="145" spans="1:68" x14ac:dyDescent="0.2">
      <c r="A145" s="14"/>
      <c r="B145" s="15"/>
      <c r="C145" s="14"/>
      <c r="D145" s="17"/>
      <c r="E145" s="19"/>
      <c r="F145" s="19"/>
      <c r="G145" s="19"/>
      <c r="H145" s="19"/>
      <c r="I145" s="19"/>
      <c r="J145" s="19"/>
      <c r="K145" s="18"/>
      <c r="L145" s="16"/>
      <c r="M145" s="13"/>
      <c r="N145" s="16"/>
      <c r="O145" s="13"/>
      <c r="P145" s="13"/>
      <c r="Q145" s="13"/>
      <c r="R145" s="13"/>
      <c r="S145" s="13"/>
      <c r="T145" s="13"/>
      <c r="U145" s="11"/>
      <c r="V145" s="11"/>
      <c r="W145" s="11"/>
      <c r="X145" s="11"/>
      <c r="Y145" s="13"/>
      <c r="Z145" s="11"/>
      <c r="AA145" s="11"/>
      <c r="AB145" s="11"/>
      <c r="AC145" s="11"/>
      <c r="AD145" s="13"/>
      <c r="AE145" s="11"/>
      <c r="AF145" s="11"/>
      <c r="AG145" s="11"/>
      <c r="AH145" s="11"/>
      <c r="AI145" s="13"/>
      <c r="AJ145" s="11"/>
      <c r="AK145" s="11"/>
      <c r="AL145" s="11"/>
      <c r="AM145" s="11"/>
      <c r="AN145" s="13"/>
      <c r="AO145" s="11"/>
      <c r="AP145" s="11"/>
      <c r="AQ145" s="11"/>
      <c r="AR145" s="11"/>
      <c r="AS145" s="13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71"/>
      <c r="BN145" s="71"/>
      <c r="BO145" s="66"/>
      <c r="BP145" s="66"/>
    </row>
    <row r="146" spans="1:68" x14ac:dyDescent="0.2">
      <c r="A146" s="14"/>
      <c r="B146" s="15"/>
      <c r="C146" s="14"/>
      <c r="D146" s="17"/>
      <c r="E146" s="19"/>
      <c r="F146" s="19"/>
      <c r="G146" s="19"/>
      <c r="H146" s="19"/>
      <c r="I146" s="19"/>
      <c r="J146" s="19"/>
      <c r="K146" s="18"/>
      <c r="L146" s="16"/>
      <c r="M146" s="13"/>
      <c r="N146" s="16"/>
      <c r="O146" s="13"/>
      <c r="P146" s="13"/>
      <c r="Q146" s="13"/>
      <c r="R146" s="13"/>
      <c r="S146" s="13"/>
      <c r="T146" s="13"/>
      <c r="U146" s="11"/>
      <c r="V146" s="11"/>
      <c r="W146" s="11"/>
      <c r="X146" s="11"/>
      <c r="Y146" s="13"/>
      <c r="Z146" s="11"/>
      <c r="AA146" s="11"/>
      <c r="AB146" s="11"/>
      <c r="AC146" s="11"/>
      <c r="AD146" s="13"/>
      <c r="AE146" s="11"/>
      <c r="AF146" s="11"/>
      <c r="AG146" s="11"/>
      <c r="AH146" s="11"/>
      <c r="AI146" s="13"/>
      <c r="AJ146" s="11"/>
      <c r="AK146" s="11"/>
      <c r="AL146" s="11"/>
      <c r="AM146" s="11"/>
      <c r="AN146" s="13"/>
      <c r="AO146" s="11"/>
      <c r="AP146" s="11"/>
      <c r="AQ146" s="11"/>
      <c r="AR146" s="11"/>
      <c r="AS146" s="13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71"/>
      <c r="BN146" s="71"/>
      <c r="BO146" s="66"/>
      <c r="BP146" s="66"/>
    </row>
    <row r="147" spans="1:68" x14ac:dyDescent="0.2">
      <c r="A147" s="14"/>
      <c r="B147" s="15"/>
      <c r="C147" s="14"/>
      <c r="D147" s="17"/>
      <c r="E147" s="19"/>
      <c r="F147" s="19"/>
      <c r="G147" s="19"/>
      <c r="H147" s="19"/>
      <c r="I147" s="19"/>
      <c r="J147" s="19"/>
      <c r="K147" s="18"/>
      <c r="L147" s="16"/>
      <c r="M147" s="13"/>
      <c r="N147" s="16"/>
      <c r="O147" s="13"/>
      <c r="P147" s="13"/>
      <c r="Q147" s="13"/>
      <c r="R147" s="13"/>
      <c r="S147" s="13"/>
      <c r="T147" s="13"/>
      <c r="U147" s="11"/>
      <c r="V147" s="11"/>
      <c r="W147" s="11"/>
      <c r="X147" s="11"/>
      <c r="Y147" s="13"/>
      <c r="Z147" s="11"/>
      <c r="AA147" s="11"/>
      <c r="AB147" s="11"/>
      <c r="AC147" s="11"/>
      <c r="AD147" s="13"/>
      <c r="AE147" s="11"/>
      <c r="AF147" s="11"/>
      <c r="AG147" s="11"/>
      <c r="AH147" s="11"/>
      <c r="AI147" s="13"/>
      <c r="AJ147" s="11"/>
      <c r="AK147" s="11"/>
      <c r="AL147" s="11"/>
      <c r="AM147" s="11"/>
      <c r="AN147" s="13"/>
      <c r="AO147" s="11"/>
      <c r="AP147" s="11"/>
      <c r="AQ147" s="11"/>
      <c r="AR147" s="11"/>
      <c r="AS147" s="13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71"/>
      <c r="BN147" s="71"/>
      <c r="BO147" s="66"/>
      <c r="BP147" s="66"/>
    </row>
    <row r="148" spans="1:68" x14ac:dyDescent="0.2">
      <c r="A148" s="14"/>
      <c r="B148" s="15"/>
      <c r="C148" s="14"/>
      <c r="D148" s="17"/>
      <c r="E148" s="19"/>
      <c r="F148" s="19"/>
      <c r="G148" s="19"/>
      <c r="H148" s="19"/>
      <c r="I148" s="19"/>
      <c r="J148" s="19"/>
      <c r="K148" s="18"/>
      <c r="L148" s="16"/>
      <c r="M148" s="13"/>
      <c r="N148" s="16"/>
      <c r="O148" s="13"/>
      <c r="P148" s="13"/>
      <c r="Q148" s="13"/>
      <c r="R148" s="13"/>
      <c r="S148" s="13"/>
      <c r="T148" s="13"/>
      <c r="U148" s="11"/>
      <c r="V148" s="11"/>
      <c r="W148" s="11"/>
      <c r="X148" s="11"/>
      <c r="Y148" s="13"/>
      <c r="Z148" s="11"/>
      <c r="AA148" s="11"/>
      <c r="AB148" s="11"/>
      <c r="AC148" s="11"/>
      <c r="AD148" s="13"/>
      <c r="AE148" s="11"/>
      <c r="AF148" s="11"/>
      <c r="AG148" s="11"/>
      <c r="AH148" s="11"/>
      <c r="AI148" s="13"/>
      <c r="AJ148" s="11"/>
      <c r="AK148" s="11"/>
      <c r="AL148" s="11"/>
      <c r="AM148" s="11"/>
      <c r="AN148" s="13"/>
      <c r="AO148" s="11"/>
      <c r="AP148" s="11"/>
      <c r="AQ148" s="11"/>
      <c r="AR148" s="11"/>
      <c r="AS148" s="13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71"/>
      <c r="BN148" s="71"/>
      <c r="BO148" s="66"/>
      <c r="BP148" s="66"/>
    </row>
    <row r="149" spans="1:68" x14ac:dyDescent="0.2">
      <c r="A149" s="14"/>
      <c r="B149" s="15"/>
      <c r="C149" s="14"/>
      <c r="D149" s="17"/>
      <c r="E149" s="19"/>
      <c r="F149" s="19"/>
      <c r="G149" s="19"/>
      <c r="H149" s="19"/>
      <c r="I149" s="19"/>
      <c r="J149" s="19"/>
      <c r="K149" s="18"/>
      <c r="L149" s="16"/>
      <c r="M149" s="13"/>
      <c r="N149" s="16"/>
      <c r="O149" s="13"/>
      <c r="P149" s="13"/>
      <c r="Q149" s="13"/>
      <c r="R149" s="13"/>
      <c r="S149" s="13"/>
      <c r="T149" s="13"/>
      <c r="U149" s="11"/>
      <c r="V149" s="11"/>
      <c r="W149" s="11"/>
      <c r="X149" s="11"/>
      <c r="Y149" s="13"/>
      <c r="Z149" s="11"/>
      <c r="AA149" s="11"/>
      <c r="AB149" s="11"/>
      <c r="AC149" s="11"/>
      <c r="AD149" s="13"/>
      <c r="AE149" s="11"/>
      <c r="AF149" s="11"/>
      <c r="AG149" s="11"/>
      <c r="AH149" s="11"/>
      <c r="AI149" s="13"/>
      <c r="AJ149" s="11"/>
      <c r="AK149" s="11"/>
      <c r="AL149" s="11"/>
      <c r="AM149" s="11"/>
      <c r="AN149" s="13"/>
      <c r="AO149" s="11"/>
      <c r="AP149" s="11"/>
      <c r="AQ149" s="11"/>
      <c r="AR149" s="11"/>
      <c r="AS149" s="13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71"/>
      <c r="BN149" s="71"/>
      <c r="BO149" s="66"/>
      <c r="BP149" s="66"/>
    </row>
    <row r="150" spans="1:68" x14ac:dyDescent="0.2">
      <c r="A150" s="14"/>
      <c r="B150" s="15"/>
      <c r="C150" s="14"/>
      <c r="D150" s="17"/>
      <c r="E150" s="19"/>
      <c r="F150" s="19"/>
      <c r="G150" s="19"/>
      <c r="H150" s="19"/>
      <c r="I150" s="19"/>
      <c r="J150" s="19"/>
      <c r="K150" s="18"/>
      <c r="L150" s="16"/>
      <c r="M150" s="13"/>
      <c r="N150" s="16"/>
      <c r="O150" s="13"/>
      <c r="P150" s="13"/>
      <c r="Q150" s="13"/>
      <c r="R150" s="13"/>
      <c r="S150" s="13"/>
      <c r="T150" s="13"/>
      <c r="U150" s="11"/>
      <c r="V150" s="11"/>
      <c r="W150" s="11"/>
      <c r="X150" s="11"/>
      <c r="Y150" s="13"/>
      <c r="Z150" s="11"/>
      <c r="AA150" s="11"/>
      <c r="AB150" s="11"/>
      <c r="AC150" s="11"/>
      <c r="AD150" s="13"/>
      <c r="AE150" s="11"/>
      <c r="AF150" s="11"/>
      <c r="AG150" s="11"/>
      <c r="AH150" s="11"/>
      <c r="AI150" s="13"/>
      <c r="AJ150" s="11"/>
      <c r="AK150" s="11"/>
      <c r="AL150" s="11"/>
      <c r="AM150" s="11"/>
      <c r="AN150" s="13"/>
      <c r="AO150" s="11"/>
      <c r="AP150" s="11"/>
      <c r="AQ150" s="11"/>
      <c r="AR150" s="11"/>
      <c r="AS150" s="13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71"/>
      <c r="BN150" s="71"/>
      <c r="BO150" s="66"/>
      <c r="BP150" s="66"/>
    </row>
    <row r="151" spans="1:68" x14ac:dyDescent="0.2">
      <c r="A151" s="14"/>
      <c r="B151" s="15"/>
      <c r="C151" s="14"/>
      <c r="D151" s="17"/>
      <c r="E151" s="19"/>
      <c r="F151" s="19"/>
      <c r="G151" s="19"/>
      <c r="H151" s="19"/>
      <c r="I151" s="19"/>
      <c r="J151" s="19"/>
      <c r="K151" s="18"/>
      <c r="L151" s="16"/>
      <c r="M151" s="13"/>
      <c r="N151" s="16"/>
      <c r="O151" s="13"/>
      <c r="P151" s="13"/>
      <c r="Q151" s="13"/>
      <c r="R151" s="13"/>
      <c r="S151" s="13"/>
      <c r="T151" s="13"/>
      <c r="U151" s="11"/>
      <c r="V151" s="11"/>
      <c r="W151" s="11"/>
      <c r="X151" s="11"/>
      <c r="Y151" s="13"/>
      <c r="Z151" s="11"/>
      <c r="AA151" s="11"/>
      <c r="AB151" s="11"/>
      <c r="AC151" s="11"/>
      <c r="AD151" s="13"/>
      <c r="AE151" s="11"/>
      <c r="AF151" s="11"/>
      <c r="AG151" s="11"/>
      <c r="AH151" s="11"/>
      <c r="AI151" s="13"/>
      <c r="AJ151" s="11"/>
      <c r="AK151" s="11"/>
      <c r="AL151" s="11"/>
      <c r="AM151" s="11"/>
      <c r="AN151" s="13"/>
      <c r="AO151" s="11"/>
      <c r="AP151" s="11"/>
      <c r="AQ151" s="11"/>
      <c r="AR151" s="11"/>
      <c r="AS151" s="13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71"/>
      <c r="BN151" s="71"/>
      <c r="BO151" s="66"/>
      <c r="BP151" s="66"/>
    </row>
    <row r="152" spans="1:68" x14ac:dyDescent="0.2">
      <c r="A152" s="14"/>
      <c r="B152" s="15"/>
      <c r="C152" s="14"/>
      <c r="D152" s="17"/>
      <c r="E152" s="19"/>
      <c r="F152" s="19"/>
      <c r="G152" s="19"/>
      <c r="H152" s="19"/>
      <c r="I152" s="19"/>
      <c r="J152" s="19"/>
      <c r="K152" s="18"/>
      <c r="L152" s="16"/>
      <c r="M152" s="13"/>
      <c r="N152" s="16"/>
      <c r="O152" s="13"/>
      <c r="P152" s="13"/>
      <c r="Q152" s="13"/>
      <c r="R152" s="13"/>
      <c r="S152" s="13"/>
      <c r="T152" s="13"/>
      <c r="U152" s="11"/>
      <c r="V152" s="11"/>
      <c r="W152" s="11"/>
      <c r="X152" s="11"/>
      <c r="Y152" s="13"/>
      <c r="Z152" s="11"/>
      <c r="AA152" s="11"/>
      <c r="AB152" s="11"/>
      <c r="AC152" s="11"/>
      <c r="AD152" s="13"/>
      <c r="AE152" s="11"/>
      <c r="AF152" s="11"/>
      <c r="AG152" s="11"/>
      <c r="AH152" s="11"/>
      <c r="AI152" s="13"/>
      <c r="AJ152" s="11"/>
      <c r="AK152" s="11"/>
      <c r="AL152" s="11"/>
      <c r="AM152" s="11"/>
      <c r="AN152" s="13"/>
      <c r="AO152" s="11"/>
      <c r="AP152" s="11"/>
      <c r="AQ152" s="11"/>
      <c r="AR152" s="11"/>
      <c r="AS152" s="13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71"/>
      <c r="BN152" s="71"/>
      <c r="BO152" s="66"/>
      <c r="BP152" s="66"/>
    </row>
    <row r="153" spans="1:68" x14ac:dyDescent="0.2">
      <c r="A153" s="14"/>
      <c r="B153" s="15"/>
      <c r="C153" s="14"/>
      <c r="D153" s="17"/>
      <c r="E153" s="19"/>
      <c r="F153" s="19"/>
      <c r="G153" s="19"/>
      <c r="H153" s="19"/>
      <c r="I153" s="19"/>
      <c r="J153" s="19"/>
      <c r="K153" s="18"/>
      <c r="L153" s="16"/>
      <c r="M153" s="13"/>
      <c r="N153" s="16"/>
      <c r="O153" s="13"/>
      <c r="P153" s="13"/>
      <c r="Q153" s="13"/>
      <c r="R153" s="13"/>
      <c r="S153" s="13"/>
      <c r="T153" s="13"/>
      <c r="U153" s="11"/>
      <c r="V153" s="11"/>
      <c r="W153" s="11"/>
      <c r="X153" s="11"/>
      <c r="Y153" s="13"/>
      <c r="Z153" s="11"/>
      <c r="AA153" s="11"/>
      <c r="AB153" s="11"/>
      <c r="AC153" s="11"/>
      <c r="AD153" s="13"/>
      <c r="AE153" s="11"/>
      <c r="AF153" s="11"/>
      <c r="AG153" s="11"/>
      <c r="AH153" s="11"/>
      <c r="AI153" s="13"/>
      <c r="AJ153" s="11"/>
      <c r="AK153" s="11"/>
      <c r="AL153" s="11"/>
      <c r="AM153" s="11"/>
      <c r="AN153" s="13"/>
      <c r="AO153" s="11"/>
      <c r="AP153" s="11"/>
      <c r="AQ153" s="11"/>
      <c r="AR153" s="11"/>
      <c r="AS153" s="13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71"/>
      <c r="BN153" s="71"/>
      <c r="BO153" s="66"/>
      <c r="BP153" s="66"/>
    </row>
    <row r="154" spans="1:68" x14ac:dyDescent="0.2">
      <c r="A154" s="14"/>
      <c r="B154" s="15"/>
      <c r="C154" s="14"/>
      <c r="D154" s="17"/>
      <c r="E154" s="19"/>
      <c r="F154" s="19"/>
      <c r="G154" s="19"/>
      <c r="H154" s="19"/>
      <c r="I154" s="19"/>
      <c r="J154" s="19"/>
      <c r="K154" s="18"/>
      <c r="L154" s="16"/>
      <c r="M154" s="13"/>
      <c r="N154" s="16"/>
      <c r="O154" s="13"/>
      <c r="P154" s="13"/>
      <c r="Q154" s="13"/>
      <c r="R154" s="13"/>
      <c r="S154" s="13"/>
      <c r="T154" s="13"/>
      <c r="U154" s="11"/>
      <c r="V154" s="11"/>
      <c r="W154" s="11"/>
      <c r="X154" s="11"/>
      <c r="Y154" s="13"/>
      <c r="Z154" s="11"/>
      <c r="AA154" s="11"/>
      <c r="AB154" s="11"/>
      <c r="AC154" s="11"/>
      <c r="AD154" s="13"/>
      <c r="AE154" s="11"/>
      <c r="AF154" s="11"/>
      <c r="AG154" s="11"/>
      <c r="AH154" s="11"/>
      <c r="AI154" s="13"/>
      <c r="AJ154" s="11"/>
      <c r="AK154" s="11"/>
      <c r="AL154" s="11"/>
      <c r="AM154" s="11"/>
      <c r="AN154" s="13"/>
      <c r="AO154" s="11"/>
      <c r="AP154" s="11"/>
      <c r="AQ154" s="11"/>
      <c r="AR154" s="11"/>
      <c r="AS154" s="13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71"/>
      <c r="BN154" s="71"/>
      <c r="BO154" s="66"/>
      <c r="BP154" s="66"/>
    </row>
    <row r="155" spans="1:68" x14ac:dyDescent="0.2">
      <c r="A155" s="14"/>
      <c r="B155" s="15"/>
      <c r="C155" s="14"/>
      <c r="D155" s="17"/>
      <c r="E155" s="19"/>
      <c r="F155" s="19"/>
      <c r="G155" s="19"/>
      <c r="H155" s="19"/>
      <c r="I155" s="19"/>
      <c r="J155" s="19"/>
      <c r="K155" s="18"/>
      <c r="L155" s="16"/>
      <c r="M155" s="13"/>
      <c r="N155" s="16"/>
      <c r="O155" s="13"/>
      <c r="P155" s="13"/>
      <c r="Q155" s="13"/>
      <c r="R155" s="13"/>
      <c r="S155" s="13"/>
      <c r="T155" s="13"/>
      <c r="U155" s="11"/>
      <c r="V155" s="11"/>
      <c r="W155" s="11"/>
      <c r="X155" s="11"/>
      <c r="Y155" s="13"/>
      <c r="Z155" s="11"/>
      <c r="AA155" s="11"/>
      <c r="AB155" s="11"/>
      <c r="AC155" s="11"/>
      <c r="AD155" s="13"/>
      <c r="AE155" s="11"/>
      <c r="AF155" s="11"/>
      <c r="AG155" s="11"/>
      <c r="AH155" s="11"/>
      <c r="AI155" s="13"/>
      <c r="AJ155" s="11"/>
      <c r="AK155" s="11"/>
      <c r="AL155" s="11"/>
      <c r="AM155" s="11"/>
      <c r="AN155" s="13"/>
      <c r="AO155" s="11"/>
      <c r="AP155" s="11"/>
      <c r="AQ155" s="11"/>
      <c r="AR155" s="11"/>
      <c r="AS155" s="13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71"/>
      <c r="BN155" s="71"/>
      <c r="BO155" s="66"/>
      <c r="BP155" s="66"/>
    </row>
    <row r="156" spans="1:68" x14ac:dyDescent="0.2">
      <c r="A156" s="14"/>
      <c r="B156" s="15"/>
      <c r="C156" s="14"/>
      <c r="D156" s="17"/>
      <c r="E156" s="19"/>
      <c r="F156" s="19"/>
      <c r="G156" s="19"/>
      <c r="H156" s="19"/>
      <c r="I156" s="19"/>
      <c r="J156" s="19"/>
      <c r="K156" s="18"/>
      <c r="L156" s="16"/>
      <c r="M156" s="13"/>
      <c r="N156" s="16"/>
      <c r="O156" s="13"/>
      <c r="P156" s="13"/>
      <c r="Q156" s="13"/>
      <c r="R156" s="13"/>
      <c r="S156" s="13"/>
      <c r="T156" s="13"/>
      <c r="U156" s="11"/>
      <c r="V156" s="11"/>
      <c r="W156" s="11"/>
      <c r="X156" s="11"/>
      <c r="Y156" s="13"/>
      <c r="Z156" s="11"/>
      <c r="AA156" s="11"/>
      <c r="AB156" s="11"/>
      <c r="AC156" s="11"/>
      <c r="AD156" s="13"/>
      <c r="AE156" s="11"/>
      <c r="AF156" s="11"/>
      <c r="AG156" s="11"/>
      <c r="AH156" s="11"/>
      <c r="AI156" s="13"/>
      <c r="AJ156" s="11"/>
      <c r="AK156" s="11"/>
      <c r="AL156" s="11"/>
      <c r="AM156" s="11"/>
      <c r="AN156" s="13"/>
      <c r="AO156" s="11"/>
      <c r="AP156" s="11"/>
      <c r="AQ156" s="11"/>
      <c r="AR156" s="11"/>
      <c r="AS156" s="13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71"/>
      <c r="BN156" s="71"/>
      <c r="BO156" s="66"/>
      <c r="BP156" s="66"/>
    </row>
    <row r="157" spans="1:68" x14ac:dyDescent="0.2">
      <c r="A157" s="14"/>
      <c r="B157" s="15"/>
      <c r="C157" s="14"/>
      <c r="D157" s="17"/>
      <c r="E157" s="19"/>
      <c r="F157" s="19"/>
      <c r="G157" s="19"/>
      <c r="H157" s="19"/>
      <c r="I157" s="19"/>
      <c r="J157" s="19"/>
      <c r="K157" s="18"/>
      <c r="L157" s="16"/>
      <c r="M157" s="13"/>
      <c r="N157" s="16"/>
      <c r="O157" s="13"/>
      <c r="P157" s="13"/>
      <c r="Q157" s="13"/>
      <c r="R157" s="13"/>
      <c r="S157" s="13"/>
      <c r="T157" s="13"/>
      <c r="U157" s="11"/>
      <c r="V157" s="11"/>
      <c r="W157" s="11"/>
      <c r="X157" s="11"/>
      <c r="Y157" s="13"/>
      <c r="Z157" s="11"/>
      <c r="AA157" s="11"/>
      <c r="AB157" s="11"/>
      <c r="AC157" s="11"/>
      <c r="AD157" s="13"/>
      <c r="AE157" s="11"/>
      <c r="AF157" s="11"/>
      <c r="AG157" s="11"/>
      <c r="AH157" s="11"/>
      <c r="AI157" s="13"/>
      <c r="AJ157" s="11"/>
      <c r="AK157" s="11"/>
      <c r="AL157" s="11"/>
      <c r="AM157" s="11"/>
      <c r="AN157" s="13"/>
      <c r="AO157" s="11"/>
      <c r="AP157" s="11"/>
      <c r="AQ157" s="11"/>
      <c r="AR157" s="11"/>
      <c r="AS157" s="13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71"/>
      <c r="BN157" s="71"/>
      <c r="BO157" s="66"/>
      <c r="BP157" s="66"/>
    </row>
    <row r="158" spans="1:68" x14ac:dyDescent="0.2">
      <c r="A158" s="14"/>
      <c r="B158" s="15"/>
      <c r="C158" s="14"/>
      <c r="D158" s="17"/>
      <c r="E158" s="19"/>
      <c r="F158" s="19"/>
      <c r="G158" s="19"/>
      <c r="H158" s="19"/>
      <c r="I158" s="19"/>
      <c r="J158" s="19"/>
      <c r="K158" s="18"/>
      <c r="L158" s="16"/>
      <c r="M158" s="13"/>
      <c r="N158" s="16"/>
      <c r="O158" s="13"/>
      <c r="P158" s="13"/>
      <c r="Q158" s="13"/>
      <c r="R158" s="13"/>
      <c r="S158" s="13"/>
      <c r="T158" s="13"/>
      <c r="U158" s="11"/>
      <c r="V158" s="11"/>
      <c r="W158" s="11"/>
      <c r="X158" s="11"/>
      <c r="Y158" s="13"/>
      <c r="Z158" s="11"/>
      <c r="AA158" s="11"/>
      <c r="AB158" s="11"/>
      <c r="AC158" s="11"/>
      <c r="AD158" s="13"/>
      <c r="AE158" s="11"/>
      <c r="AF158" s="11"/>
      <c r="AG158" s="11"/>
      <c r="AH158" s="11"/>
      <c r="AI158" s="13"/>
      <c r="AJ158" s="11"/>
      <c r="AK158" s="11"/>
      <c r="AL158" s="11"/>
      <c r="AM158" s="11"/>
      <c r="AN158" s="13"/>
      <c r="AO158" s="11"/>
      <c r="AP158" s="11"/>
      <c r="AQ158" s="11"/>
      <c r="AR158" s="11"/>
      <c r="AS158" s="13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71"/>
      <c r="BN158" s="71"/>
      <c r="BO158" s="66"/>
      <c r="BP158" s="66"/>
    </row>
    <row r="159" spans="1:68" x14ac:dyDescent="0.2">
      <c r="A159" s="14"/>
      <c r="B159" s="15"/>
      <c r="C159" s="14"/>
      <c r="D159" s="17"/>
      <c r="E159" s="19"/>
      <c r="F159" s="19"/>
      <c r="G159" s="19"/>
      <c r="H159" s="19"/>
      <c r="I159" s="19"/>
      <c r="J159" s="19"/>
      <c r="K159" s="18"/>
      <c r="L159" s="16"/>
      <c r="M159" s="13"/>
      <c r="N159" s="16"/>
      <c r="O159" s="13"/>
      <c r="P159" s="13"/>
      <c r="Q159" s="13"/>
      <c r="R159" s="13"/>
      <c r="S159" s="13"/>
      <c r="T159" s="13"/>
      <c r="U159" s="11"/>
      <c r="V159" s="11"/>
      <c r="W159" s="11"/>
      <c r="X159" s="11"/>
      <c r="Y159" s="13"/>
      <c r="Z159" s="11"/>
      <c r="AA159" s="11"/>
      <c r="AB159" s="11"/>
      <c r="AC159" s="11"/>
      <c r="AD159" s="13"/>
      <c r="AE159" s="11"/>
      <c r="AF159" s="11"/>
      <c r="AG159" s="11"/>
      <c r="AH159" s="11"/>
      <c r="AI159" s="13"/>
      <c r="AJ159" s="11"/>
      <c r="AK159" s="11"/>
      <c r="AL159" s="11"/>
      <c r="AM159" s="11"/>
      <c r="AN159" s="13"/>
      <c r="AO159" s="11"/>
      <c r="AP159" s="11"/>
      <c r="AQ159" s="11"/>
      <c r="AR159" s="11"/>
      <c r="AS159" s="13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71"/>
      <c r="BN159" s="71"/>
      <c r="BO159" s="66"/>
      <c r="BP159" s="66"/>
    </row>
    <row r="160" spans="1:68" x14ac:dyDescent="0.2">
      <c r="A160" s="14"/>
      <c r="B160" s="15"/>
      <c r="C160" s="14"/>
      <c r="D160" s="17"/>
      <c r="E160" s="19"/>
      <c r="F160" s="19"/>
      <c r="G160" s="19"/>
      <c r="H160" s="19"/>
      <c r="I160" s="19"/>
      <c r="J160" s="19"/>
      <c r="K160" s="18"/>
      <c r="L160" s="16"/>
      <c r="M160" s="13"/>
      <c r="N160" s="16"/>
      <c r="O160" s="13"/>
      <c r="P160" s="13"/>
      <c r="Q160" s="13"/>
      <c r="R160" s="13"/>
      <c r="S160" s="13"/>
      <c r="T160" s="13"/>
      <c r="U160" s="11"/>
      <c r="V160" s="11"/>
      <c r="W160" s="11"/>
      <c r="X160" s="11"/>
      <c r="Y160" s="13"/>
      <c r="Z160" s="11"/>
      <c r="AA160" s="11"/>
      <c r="AB160" s="11"/>
      <c r="AC160" s="11"/>
      <c r="AD160" s="13"/>
      <c r="AE160" s="11"/>
      <c r="AF160" s="11"/>
      <c r="AG160" s="11"/>
      <c r="AH160" s="11"/>
      <c r="AI160" s="13"/>
      <c r="AJ160" s="11"/>
      <c r="AK160" s="11"/>
      <c r="AL160" s="11"/>
      <c r="AM160" s="11"/>
      <c r="AN160" s="13"/>
      <c r="AO160" s="11"/>
      <c r="AP160" s="11"/>
      <c r="AQ160" s="11"/>
      <c r="AR160" s="11"/>
      <c r="AS160" s="13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71"/>
      <c r="BN160" s="71"/>
      <c r="BO160" s="66"/>
      <c r="BP160" s="66"/>
    </row>
    <row r="161" spans="1:68" x14ac:dyDescent="0.2">
      <c r="A161" s="67"/>
      <c r="B161" s="67"/>
      <c r="C161" s="14"/>
      <c r="D161" s="70"/>
      <c r="E161" s="70"/>
      <c r="F161" s="70"/>
      <c r="G161" s="70"/>
      <c r="H161" s="70"/>
      <c r="I161" s="70"/>
      <c r="J161" s="70"/>
      <c r="K161" s="70"/>
      <c r="L161" s="99"/>
      <c r="M161" s="100"/>
      <c r="N161" s="99"/>
      <c r="O161" s="100"/>
      <c r="P161" s="13"/>
      <c r="Q161" s="13"/>
      <c r="R161" s="13"/>
      <c r="S161" s="13"/>
      <c r="T161" s="13"/>
      <c r="U161" s="11"/>
      <c r="V161" s="11"/>
      <c r="W161" s="11"/>
      <c r="X161" s="11"/>
      <c r="Y161" s="13"/>
      <c r="Z161" s="11"/>
      <c r="AA161" s="11"/>
      <c r="AB161" s="11"/>
      <c r="AC161" s="11"/>
      <c r="AD161" s="13"/>
      <c r="AE161" s="11"/>
      <c r="AF161" s="11"/>
      <c r="AG161" s="11"/>
      <c r="AH161" s="11"/>
      <c r="AI161" s="13"/>
      <c r="AJ161" s="11"/>
      <c r="AK161" s="11"/>
      <c r="AL161" s="11"/>
      <c r="AM161" s="11"/>
      <c r="AN161" s="13"/>
      <c r="AO161" s="11"/>
      <c r="AP161" s="11"/>
      <c r="AQ161" s="11"/>
      <c r="AR161" s="11"/>
      <c r="AS161" s="13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71"/>
      <c r="BN161" s="71"/>
      <c r="BO161" s="66"/>
      <c r="BP161" s="66"/>
    </row>
    <row r="162" spans="1:68" x14ac:dyDescent="0.2">
      <c r="A162" s="67"/>
      <c r="B162" s="67"/>
      <c r="C162" s="14"/>
      <c r="D162" s="70"/>
      <c r="E162" s="70"/>
      <c r="F162" s="70"/>
      <c r="G162" s="70"/>
      <c r="H162" s="70"/>
      <c r="I162" s="70"/>
      <c r="J162" s="70"/>
      <c r="K162" s="70"/>
      <c r="L162" s="99"/>
      <c r="M162" s="100"/>
      <c r="N162" s="99"/>
      <c r="O162" s="100"/>
      <c r="P162" s="13"/>
      <c r="Q162" s="13"/>
      <c r="R162" s="13"/>
      <c r="S162" s="13"/>
      <c r="T162" s="13"/>
      <c r="U162" s="11"/>
      <c r="V162" s="11"/>
      <c r="W162" s="11"/>
      <c r="X162" s="11"/>
      <c r="Y162" s="13"/>
      <c r="Z162" s="11"/>
      <c r="AA162" s="11"/>
      <c r="AB162" s="11"/>
      <c r="AC162" s="11"/>
      <c r="AD162" s="13"/>
      <c r="AE162" s="11"/>
      <c r="AF162" s="11"/>
      <c r="AG162" s="11"/>
      <c r="AH162" s="11"/>
      <c r="AI162" s="13"/>
      <c r="AJ162" s="11"/>
      <c r="AK162" s="11"/>
      <c r="AL162" s="11"/>
      <c r="AM162" s="11"/>
      <c r="AN162" s="13"/>
      <c r="AO162" s="11"/>
      <c r="AP162" s="11"/>
      <c r="AQ162" s="11"/>
      <c r="AR162" s="11"/>
      <c r="AS162" s="13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71"/>
      <c r="BN162" s="71"/>
      <c r="BO162" s="66"/>
      <c r="BP162" s="66"/>
    </row>
    <row r="163" spans="1:68" x14ac:dyDescent="0.2">
      <c r="A163" s="67"/>
      <c r="B163" s="67"/>
      <c r="C163" s="14"/>
      <c r="D163" s="70"/>
      <c r="E163" s="70"/>
      <c r="F163" s="70"/>
      <c r="G163" s="70"/>
      <c r="H163" s="70"/>
      <c r="I163" s="70"/>
      <c r="J163" s="70"/>
      <c r="K163" s="70"/>
      <c r="L163" s="99"/>
      <c r="M163" s="100"/>
      <c r="N163" s="99"/>
      <c r="O163" s="100"/>
      <c r="P163" s="13"/>
      <c r="Q163" s="13"/>
      <c r="R163" s="13"/>
      <c r="S163" s="13"/>
      <c r="T163" s="13"/>
      <c r="U163" s="11"/>
      <c r="V163" s="11"/>
      <c r="W163" s="11"/>
      <c r="X163" s="11"/>
      <c r="Y163" s="13"/>
      <c r="Z163" s="11"/>
      <c r="AA163" s="11"/>
      <c r="AB163" s="11"/>
      <c r="AC163" s="11"/>
      <c r="AD163" s="13"/>
      <c r="AE163" s="11"/>
      <c r="AF163" s="11"/>
      <c r="AG163" s="11"/>
      <c r="AH163" s="11"/>
      <c r="AI163" s="13"/>
      <c r="AJ163" s="11"/>
      <c r="AK163" s="11"/>
      <c r="AL163" s="11"/>
      <c r="AM163" s="11"/>
      <c r="AN163" s="13"/>
      <c r="AO163" s="11"/>
      <c r="AP163" s="11"/>
      <c r="AQ163" s="11"/>
      <c r="AR163" s="11"/>
      <c r="AS163" s="13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71"/>
      <c r="BN163" s="71"/>
      <c r="BO163" s="66"/>
      <c r="BP163" s="66"/>
    </row>
    <row r="164" spans="1:68" x14ac:dyDescent="0.2">
      <c r="A164" s="67"/>
      <c r="B164" s="67"/>
      <c r="C164" s="14"/>
      <c r="D164" s="70"/>
      <c r="E164" s="70"/>
      <c r="F164" s="70"/>
      <c r="G164" s="70"/>
      <c r="H164" s="70"/>
      <c r="I164" s="70"/>
      <c r="J164" s="70"/>
      <c r="K164" s="70"/>
      <c r="L164" s="99"/>
      <c r="M164" s="100"/>
      <c r="N164" s="99"/>
      <c r="O164" s="100"/>
      <c r="P164" s="13"/>
      <c r="Q164" s="13"/>
      <c r="R164" s="13"/>
      <c r="S164" s="13"/>
      <c r="T164" s="13"/>
      <c r="U164" s="11"/>
      <c r="V164" s="11"/>
      <c r="W164" s="11"/>
      <c r="X164" s="11"/>
      <c r="Y164" s="13"/>
      <c r="Z164" s="11"/>
      <c r="AA164" s="11"/>
      <c r="AB164" s="11"/>
      <c r="AC164" s="11"/>
      <c r="AD164" s="13"/>
      <c r="AE164" s="11"/>
      <c r="AF164" s="11"/>
      <c r="AG164" s="11"/>
      <c r="AH164" s="11"/>
      <c r="AI164" s="13"/>
      <c r="AJ164" s="11"/>
      <c r="AK164" s="11"/>
      <c r="AL164" s="11"/>
      <c r="AM164" s="11"/>
      <c r="AN164" s="13"/>
      <c r="AO164" s="11"/>
      <c r="AP164" s="11"/>
      <c r="AQ164" s="11"/>
      <c r="AR164" s="11"/>
      <c r="AS164" s="13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71"/>
      <c r="BN164" s="71"/>
      <c r="BO164" s="66"/>
      <c r="BP164" s="66"/>
    </row>
    <row r="165" spans="1:68" x14ac:dyDescent="0.2">
      <c r="A165" s="67"/>
      <c r="B165" s="67"/>
      <c r="C165" s="14"/>
      <c r="D165" s="70"/>
      <c r="E165" s="70"/>
      <c r="F165" s="70"/>
      <c r="G165" s="70"/>
      <c r="H165" s="70"/>
      <c r="I165" s="70"/>
      <c r="J165" s="70"/>
      <c r="K165" s="70"/>
      <c r="L165" s="99"/>
      <c r="M165" s="100"/>
      <c r="N165" s="99"/>
      <c r="O165" s="100"/>
      <c r="P165" s="13"/>
      <c r="Q165" s="13"/>
      <c r="R165" s="13"/>
      <c r="S165" s="13"/>
      <c r="T165" s="13"/>
      <c r="U165" s="11"/>
      <c r="V165" s="11"/>
      <c r="W165" s="11"/>
      <c r="X165" s="11"/>
      <c r="Y165" s="13"/>
      <c r="Z165" s="11"/>
      <c r="AA165" s="11"/>
      <c r="AB165" s="11"/>
      <c r="AC165" s="11"/>
      <c r="AD165" s="13"/>
      <c r="AE165" s="11"/>
      <c r="AF165" s="11"/>
      <c r="AG165" s="11"/>
      <c r="AH165" s="11"/>
      <c r="AI165" s="13"/>
      <c r="AJ165" s="11"/>
      <c r="AK165" s="11"/>
      <c r="AL165" s="11"/>
      <c r="AM165" s="11"/>
      <c r="AN165" s="13"/>
      <c r="AO165" s="11"/>
      <c r="AP165" s="11"/>
      <c r="AQ165" s="11"/>
      <c r="AR165" s="11"/>
      <c r="AS165" s="13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71"/>
      <c r="BN165" s="71"/>
      <c r="BO165" s="66"/>
      <c r="BP165" s="66"/>
    </row>
  </sheetData>
  <mergeCells count="755">
    <mergeCell ref="BO165:BP165"/>
    <mergeCell ref="A165:B165"/>
    <mergeCell ref="D165:K165"/>
    <mergeCell ref="L165:M165"/>
    <mergeCell ref="N165:O165"/>
    <mergeCell ref="BM165:BN165"/>
    <mergeCell ref="BO163:BP163"/>
    <mergeCell ref="A164:B164"/>
    <mergeCell ref="D164:K164"/>
    <mergeCell ref="L164:M164"/>
    <mergeCell ref="N164:O164"/>
    <mergeCell ref="BM164:BN164"/>
    <mergeCell ref="BO164:BP164"/>
    <mergeCell ref="A163:B163"/>
    <mergeCell ref="D163:K163"/>
    <mergeCell ref="L163:M163"/>
    <mergeCell ref="N163:O163"/>
    <mergeCell ref="BM163:BN163"/>
    <mergeCell ref="BO161:BP161"/>
    <mergeCell ref="A162:B162"/>
    <mergeCell ref="D162:K162"/>
    <mergeCell ref="L162:M162"/>
    <mergeCell ref="N162:O162"/>
    <mergeCell ref="BM162:BN162"/>
    <mergeCell ref="BO162:BP162"/>
    <mergeCell ref="BM159:BN159"/>
    <mergeCell ref="BO159:BP159"/>
    <mergeCell ref="BM160:BN160"/>
    <mergeCell ref="BO160:BP160"/>
    <mergeCell ref="A161:B161"/>
    <mergeCell ref="D161:K161"/>
    <mergeCell ref="L161:M161"/>
    <mergeCell ref="N161:O161"/>
    <mergeCell ref="BM161:BN161"/>
    <mergeCell ref="BM156:BN156"/>
    <mergeCell ref="BO156:BP156"/>
    <mergeCell ref="BM157:BN157"/>
    <mergeCell ref="BO157:BP157"/>
    <mergeCell ref="BM158:BN158"/>
    <mergeCell ref="BO158:BP158"/>
    <mergeCell ref="BM153:BN153"/>
    <mergeCell ref="BO153:BP153"/>
    <mergeCell ref="BM154:BN154"/>
    <mergeCell ref="BO154:BP154"/>
    <mergeCell ref="BM155:BN155"/>
    <mergeCell ref="BO155:BP155"/>
    <mergeCell ref="BM150:BN150"/>
    <mergeCell ref="BO150:BP150"/>
    <mergeCell ref="BM151:BN151"/>
    <mergeCell ref="BO151:BP151"/>
    <mergeCell ref="BM152:BN152"/>
    <mergeCell ref="BO152:BP152"/>
    <mergeCell ref="BM147:BN147"/>
    <mergeCell ref="BO147:BP147"/>
    <mergeCell ref="BM148:BN148"/>
    <mergeCell ref="BO148:BP148"/>
    <mergeCell ref="BM149:BN149"/>
    <mergeCell ref="BO149:BP149"/>
    <mergeCell ref="BM144:BN144"/>
    <mergeCell ref="BO144:BP144"/>
    <mergeCell ref="BM145:BN145"/>
    <mergeCell ref="BO145:BP145"/>
    <mergeCell ref="BM146:BN146"/>
    <mergeCell ref="BO146:BP146"/>
    <mergeCell ref="BM141:BN141"/>
    <mergeCell ref="BO141:BP141"/>
    <mergeCell ref="BM142:BN142"/>
    <mergeCell ref="BO142:BP142"/>
    <mergeCell ref="BM143:BN143"/>
    <mergeCell ref="BO143:BP143"/>
    <mergeCell ref="BM138:BN138"/>
    <mergeCell ref="BO138:BP138"/>
    <mergeCell ref="BM139:BN139"/>
    <mergeCell ref="BO139:BP139"/>
    <mergeCell ref="BM140:BN140"/>
    <mergeCell ref="BO140:BP140"/>
    <mergeCell ref="BM135:BN135"/>
    <mergeCell ref="BO135:BP135"/>
    <mergeCell ref="BM136:BN136"/>
    <mergeCell ref="BO136:BP136"/>
    <mergeCell ref="BM137:BN137"/>
    <mergeCell ref="BO137:BP137"/>
    <mergeCell ref="BM132:BN132"/>
    <mergeCell ref="BO132:BP132"/>
    <mergeCell ref="BM133:BN133"/>
    <mergeCell ref="BO133:BP133"/>
    <mergeCell ref="BM134:BN134"/>
    <mergeCell ref="BO134:BP134"/>
    <mergeCell ref="BM129:BN129"/>
    <mergeCell ref="BO129:BP129"/>
    <mergeCell ref="BM130:BN130"/>
    <mergeCell ref="BO130:BP130"/>
    <mergeCell ref="BM131:BN131"/>
    <mergeCell ref="BO131:BP131"/>
    <mergeCell ref="BM126:BN126"/>
    <mergeCell ref="BO126:BP126"/>
    <mergeCell ref="BM127:BN127"/>
    <mergeCell ref="BO127:BP127"/>
    <mergeCell ref="BM128:BN128"/>
    <mergeCell ref="BO128:BP128"/>
    <mergeCell ref="BM123:BN123"/>
    <mergeCell ref="BO123:BP123"/>
    <mergeCell ref="BM124:BN124"/>
    <mergeCell ref="BO124:BP124"/>
    <mergeCell ref="BM125:BN125"/>
    <mergeCell ref="BO125:BP125"/>
    <mergeCell ref="BM120:BN120"/>
    <mergeCell ref="BO120:BP120"/>
    <mergeCell ref="BM121:BN121"/>
    <mergeCell ref="BO121:BP121"/>
    <mergeCell ref="BM122:BN122"/>
    <mergeCell ref="BO122:BP122"/>
    <mergeCell ref="BM117:BN117"/>
    <mergeCell ref="BO117:BP117"/>
    <mergeCell ref="BM118:BN118"/>
    <mergeCell ref="BO118:BP118"/>
    <mergeCell ref="BM119:BN119"/>
    <mergeCell ref="BO119:BP119"/>
    <mergeCell ref="BM114:BN114"/>
    <mergeCell ref="BO114:BP114"/>
    <mergeCell ref="BM115:BN115"/>
    <mergeCell ref="BO115:BP115"/>
    <mergeCell ref="BM116:BN116"/>
    <mergeCell ref="BO116:BP116"/>
    <mergeCell ref="BO110:BP110"/>
    <mergeCell ref="BM111:BN111"/>
    <mergeCell ref="BO111:BP111"/>
    <mergeCell ref="BM112:BN112"/>
    <mergeCell ref="BO112:BP112"/>
    <mergeCell ref="BM113:BN113"/>
    <mergeCell ref="BO113:BP113"/>
    <mergeCell ref="A110:B110"/>
    <mergeCell ref="D110:K110"/>
    <mergeCell ref="L110:M110"/>
    <mergeCell ref="N110:O110"/>
    <mergeCell ref="BM110:BN110"/>
    <mergeCell ref="BO108:BP108"/>
    <mergeCell ref="A109:B109"/>
    <mergeCell ref="D109:K109"/>
    <mergeCell ref="L109:M109"/>
    <mergeCell ref="N109:O109"/>
    <mergeCell ref="BM109:BN109"/>
    <mergeCell ref="BO109:BP109"/>
    <mergeCell ref="A108:B108"/>
    <mergeCell ref="D108:K108"/>
    <mergeCell ref="L108:M108"/>
    <mergeCell ref="N108:O108"/>
    <mergeCell ref="BM108:BN108"/>
    <mergeCell ref="BO106:BP106"/>
    <mergeCell ref="A107:B107"/>
    <mergeCell ref="D107:K107"/>
    <mergeCell ref="L107:M107"/>
    <mergeCell ref="N107:O107"/>
    <mergeCell ref="BM107:BN107"/>
    <mergeCell ref="BO107:BP107"/>
    <mergeCell ref="A106:B106"/>
    <mergeCell ref="D106:K106"/>
    <mergeCell ref="L106:M106"/>
    <mergeCell ref="N106:O106"/>
    <mergeCell ref="BM106:BN106"/>
    <mergeCell ref="BO104:BP104"/>
    <mergeCell ref="A105:B105"/>
    <mergeCell ref="D105:K105"/>
    <mergeCell ref="L105:M105"/>
    <mergeCell ref="N105:O105"/>
    <mergeCell ref="BM105:BN105"/>
    <mergeCell ref="BO105:BP105"/>
    <mergeCell ref="A104:B104"/>
    <mergeCell ref="D104:K104"/>
    <mergeCell ref="L104:M104"/>
    <mergeCell ref="N104:O104"/>
    <mergeCell ref="BM104:BN104"/>
    <mergeCell ref="BO102:BP102"/>
    <mergeCell ref="A103:B103"/>
    <mergeCell ref="D103:K103"/>
    <mergeCell ref="L103:M103"/>
    <mergeCell ref="N103:O103"/>
    <mergeCell ref="BM103:BN103"/>
    <mergeCell ref="BO103:BP103"/>
    <mergeCell ref="A102:B102"/>
    <mergeCell ref="D102:K102"/>
    <mergeCell ref="L102:M102"/>
    <mergeCell ref="N102:O102"/>
    <mergeCell ref="BM102:BN102"/>
    <mergeCell ref="BO100:BP100"/>
    <mergeCell ref="A101:B101"/>
    <mergeCell ref="D101:K101"/>
    <mergeCell ref="L101:M101"/>
    <mergeCell ref="N101:O101"/>
    <mergeCell ref="BM101:BN101"/>
    <mergeCell ref="BO101:BP101"/>
    <mergeCell ref="A100:B100"/>
    <mergeCell ref="D100:K100"/>
    <mergeCell ref="L100:M100"/>
    <mergeCell ref="N100:O100"/>
    <mergeCell ref="BM100:BN100"/>
    <mergeCell ref="BO98:BP98"/>
    <mergeCell ref="A99:B99"/>
    <mergeCell ref="D99:K99"/>
    <mergeCell ref="L99:M99"/>
    <mergeCell ref="N99:O99"/>
    <mergeCell ref="BM99:BN99"/>
    <mergeCell ref="BO99:BP99"/>
    <mergeCell ref="A98:B98"/>
    <mergeCell ref="D98:K98"/>
    <mergeCell ref="L98:M98"/>
    <mergeCell ref="N98:O98"/>
    <mergeCell ref="BM98:BN98"/>
    <mergeCell ref="BO96:BP96"/>
    <mergeCell ref="A97:B97"/>
    <mergeCell ref="D97:K97"/>
    <mergeCell ref="L97:M97"/>
    <mergeCell ref="N97:O97"/>
    <mergeCell ref="BM97:BN97"/>
    <mergeCell ref="BO97:BP97"/>
    <mergeCell ref="A96:B96"/>
    <mergeCell ref="D96:K96"/>
    <mergeCell ref="L96:M96"/>
    <mergeCell ref="N96:O96"/>
    <mergeCell ref="BM96:BN96"/>
    <mergeCell ref="BO94:BP94"/>
    <mergeCell ref="A95:B95"/>
    <mergeCell ref="D95:K95"/>
    <mergeCell ref="L95:M95"/>
    <mergeCell ref="N95:O95"/>
    <mergeCell ref="BM95:BN95"/>
    <mergeCell ref="BO95:BP95"/>
    <mergeCell ref="A94:B94"/>
    <mergeCell ref="D94:K94"/>
    <mergeCell ref="L94:M94"/>
    <mergeCell ref="N94:O94"/>
    <mergeCell ref="BM94:BN94"/>
    <mergeCell ref="BO92:BP92"/>
    <mergeCell ref="A93:B93"/>
    <mergeCell ref="D93:K93"/>
    <mergeCell ref="L93:M93"/>
    <mergeCell ref="N93:O93"/>
    <mergeCell ref="BM93:BN93"/>
    <mergeCell ref="BO93:BP93"/>
    <mergeCell ref="A92:B92"/>
    <mergeCell ref="D92:K92"/>
    <mergeCell ref="L92:M92"/>
    <mergeCell ref="N92:O92"/>
    <mergeCell ref="BM92:BN92"/>
    <mergeCell ref="BO90:BP90"/>
    <mergeCell ref="A91:B91"/>
    <mergeCell ref="D91:K91"/>
    <mergeCell ref="L91:M91"/>
    <mergeCell ref="N91:O91"/>
    <mergeCell ref="BM91:BN91"/>
    <mergeCell ref="BO91:BP91"/>
    <mergeCell ref="A90:B90"/>
    <mergeCell ref="D90:K90"/>
    <mergeCell ref="L90:M90"/>
    <mergeCell ref="N90:O90"/>
    <mergeCell ref="BM90:BN90"/>
    <mergeCell ref="BO88:BP88"/>
    <mergeCell ref="A89:B89"/>
    <mergeCell ref="D89:K89"/>
    <mergeCell ref="L89:M89"/>
    <mergeCell ref="N89:O89"/>
    <mergeCell ref="BM89:BN89"/>
    <mergeCell ref="BO89:BP89"/>
    <mergeCell ref="A88:B88"/>
    <mergeCell ref="D88:K88"/>
    <mergeCell ref="L88:M88"/>
    <mergeCell ref="N88:O88"/>
    <mergeCell ref="BM88:BN88"/>
    <mergeCell ref="BO86:BP86"/>
    <mergeCell ref="A87:B87"/>
    <mergeCell ref="D87:K87"/>
    <mergeCell ref="L87:M87"/>
    <mergeCell ref="N87:O87"/>
    <mergeCell ref="BM87:BN87"/>
    <mergeCell ref="BO87:BP87"/>
    <mergeCell ref="A86:B86"/>
    <mergeCell ref="D86:K86"/>
    <mergeCell ref="L86:M86"/>
    <mergeCell ref="N86:O86"/>
    <mergeCell ref="BM86:BN86"/>
    <mergeCell ref="BO84:BP84"/>
    <mergeCell ref="A85:B85"/>
    <mergeCell ref="D85:K85"/>
    <mergeCell ref="L85:M85"/>
    <mergeCell ref="N85:O85"/>
    <mergeCell ref="BM85:BN85"/>
    <mergeCell ref="BO85:BP85"/>
    <mergeCell ref="A84:B84"/>
    <mergeCell ref="D84:K84"/>
    <mergeCell ref="L84:M84"/>
    <mergeCell ref="N84:O84"/>
    <mergeCell ref="BM84:BN84"/>
    <mergeCell ref="BO82:BP82"/>
    <mergeCell ref="A83:B83"/>
    <mergeCell ref="D83:K83"/>
    <mergeCell ref="L83:M83"/>
    <mergeCell ref="N83:O83"/>
    <mergeCell ref="BM83:BN83"/>
    <mergeCell ref="BO83:BP83"/>
    <mergeCell ref="A82:B82"/>
    <mergeCell ref="D82:K82"/>
    <mergeCell ref="L82:M82"/>
    <mergeCell ref="N82:O82"/>
    <mergeCell ref="BM82:BN82"/>
    <mergeCell ref="BO80:BP80"/>
    <mergeCell ref="A81:B81"/>
    <mergeCell ref="D81:K81"/>
    <mergeCell ref="L81:M81"/>
    <mergeCell ref="N81:O81"/>
    <mergeCell ref="BM81:BN81"/>
    <mergeCell ref="BO81:BP81"/>
    <mergeCell ref="A80:B80"/>
    <mergeCell ref="D80:K80"/>
    <mergeCell ref="L80:M80"/>
    <mergeCell ref="N80:O80"/>
    <mergeCell ref="BM80:BN80"/>
    <mergeCell ref="BO78:BP78"/>
    <mergeCell ref="A79:B79"/>
    <mergeCell ref="D79:K79"/>
    <mergeCell ref="L79:M79"/>
    <mergeCell ref="N79:O79"/>
    <mergeCell ref="BM79:BN79"/>
    <mergeCell ref="BO79:BP79"/>
    <mergeCell ref="A78:B78"/>
    <mergeCell ref="D78:K78"/>
    <mergeCell ref="L78:M78"/>
    <mergeCell ref="N78:O78"/>
    <mergeCell ref="BM78:BN78"/>
    <mergeCell ref="BO76:BP76"/>
    <mergeCell ref="A77:B77"/>
    <mergeCell ref="D77:K77"/>
    <mergeCell ref="L77:M77"/>
    <mergeCell ref="N77:O77"/>
    <mergeCell ref="BM77:BN77"/>
    <mergeCell ref="BO77:BP77"/>
    <mergeCell ref="A76:B76"/>
    <mergeCell ref="D76:K76"/>
    <mergeCell ref="L76:M76"/>
    <mergeCell ref="N76:O76"/>
    <mergeCell ref="BM76:BN76"/>
    <mergeCell ref="BO74:BP74"/>
    <mergeCell ref="A75:B75"/>
    <mergeCell ref="D75:K75"/>
    <mergeCell ref="L75:M75"/>
    <mergeCell ref="N75:O75"/>
    <mergeCell ref="BM75:BN75"/>
    <mergeCell ref="BO75:BP75"/>
    <mergeCell ref="A74:B74"/>
    <mergeCell ref="D74:K74"/>
    <mergeCell ref="L74:M74"/>
    <mergeCell ref="N74:O74"/>
    <mergeCell ref="BM74:BN74"/>
    <mergeCell ref="BO72:BP72"/>
    <mergeCell ref="A73:B73"/>
    <mergeCell ref="D73:K73"/>
    <mergeCell ref="L73:M73"/>
    <mergeCell ref="N73:O73"/>
    <mergeCell ref="BM73:BN73"/>
    <mergeCell ref="BO73:BP73"/>
    <mergeCell ref="A72:B72"/>
    <mergeCell ref="D72:K72"/>
    <mergeCell ref="L72:M72"/>
    <mergeCell ref="N72:O72"/>
    <mergeCell ref="BM72:BN72"/>
    <mergeCell ref="BO70:BP70"/>
    <mergeCell ref="A71:B71"/>
    <mergeCell ref="D71:K71"/>
    <mergeCell ref="L71:M71"/>
    <mergeCell ref="N71:O71"/>
    <mergeCell ref="BM71:BN71"/>
    <mergeCell ref="BO71:BP71"/>
    <mergeCell ref="A70:B70"/>
    <mergeCell ref="D70:K70"/>
    <mergeCell ref="L70:M70"/>
    <mergeCell ref="N70:O70"/>
    <mergeCell ref="BM70:BN70"/>
    <mergeCell ref="BO68:BP68"/>
    <mergeCell ref="A69:B69"/>
    <mergeCell ref="D69:K69"/>
    <mergeCell ref="L69:M69"/>
    <mergeCell ref="N69:O69"/>
    <mergeCell ref="BM69:BN69"/>
    <mergeCell ref="BO69:BP69"/>
    <mergeCell ref="A68:B68"/>
    <mergeCell ref="D68:K68"/>
    <mergeCell ref="L68:M68"/>
    <mergeCell ref="N68:O68"/>
    <mergeCell ref="BM68:BN68"/>
    <mergeCell ref="BO66:BP66"/>
    <mergeCell ref="A67:B67"/>
    <mergeCell ref="D67:K67"/>
    <mergeCell ref="L67:M67"/>
    <mergeCell ref="N67:O67"/>
    <mergeCell ref="BM67:BN67"/>
    <mergeCell ref="BO67:BP67"/>
    <mergeCell ref="A66:B66"/>
    <mergeCell ref="D66:K66"/>
    <mergeCell ref="L66:M66"/>
    <mergeCell ref="N66:O66"/>
    <mergeCell ref="BM66:BN66"/>
    <mergeCell ref="BO64:BP64"/>
    <mergeCell ref="A65:B65"/>
    <mergeCell ref="D65:K65"/>
    <mergeCell ref="L65:M65"/>
    <mergeCell ref="N65:O65"/>
    <mergeCell ref="BM65:BN65"/>
    <mergeCell ref="BO65:BP65"/>
    <mergeCell ref="A64:B64"/>
    <mergeCell ref="D64:K64"/>
    <mergeCell ref="L64:M64"/>
    <mergeCell ref="N64:O64"/>
    <mergeCell ref="BM64:BN64"/>
    <mergeCell ref="BO62:BP62"/>
    <mergeCell ref="A63:B63"/>
    <mergeCell ref="D63:K63"/>
    <mergeCell ref="L63:M63"/>
    <mergeCell ref="N63:O63"/>
    <mergeCell ref="BM63:BN63"/>
    <mergeCell ref="BO63:BP63"/>
    <mergeCell ref="A62:B62"/>
    <mergeCell ref="D62:K62"/>
    <mergeCell ref="L62:M62"/>
    <mergeCell ref="N62:O62"/>
    <mergeCell ref="BM62:BN62"/>
    <mergeCell ref="BO60:BP60"/>
    <mergeCell ref="A61:B61"/>
    <mergeCell ref="D61:K61"/>
    <mergeCell ref="L61:M61"/>
    <mergeCell ref="N61:O61"/>
    <mergeCell ref="BM61:BN61"/>
    <mergeCell ref="BO61:BP61"/>
    <mergeCell ref="A60:B60"/>
    <mergeCell ref="D60:K60"/>
    <mergeCell ref="L60:M60"/>
    <mergeCell ref="N60:O60"/>
    <mergeCell ref="BM60:BN60"/>
    <mergeCell ref="BO58:BP58"/>
    <mergeCell ref="A59:B59"/>
    <mergeCell ref="D59:K59"/>
    <mergeCell ref="L59:M59"/>
    <mergeCell ref="N59:O59"/>
    <mergeCell ref="BM59:BN59"/>
    <mergeCell ref="BO59:BP59"/>
    <mergeCell ref="A58:B58"/>
    <mergeCell ref="D58:K58"/>
    <mergeCell ref="L58:M58"/>
    <mergeCell ref="N58:O58"/>
    <mergeCell ref="BM58:BN58"/>
    <mergeCell ref="BO56:BP56"/>
    <mergeCell ref="A57:B57"/>
    <mergeCell ref="D57:K57"/>
    <mergeCell ref="L57:M57"/>
    <mergeCell ref="N57:O57"/>
    <mergeCell ref="BM57:BN57"/>
    <mergeCell ref="BO57:BP57"/>
    <mergeCell ref="A56:B56"/>
    <mergeCell ref="D56:K56"/>
    <mergeCell ref="L56:M56"/>
    <mergeCell ref="N56:O56"/>
    <mergeCell ref="BM56:BN56"/>
    <mergeCell ref="BO54:BP54"/>
    <mergeCell ref="A55:B55"/>
    <mergeCell ref="D55:K55"/>
    <mergeCell ref="L55:M55"/>
    <mergeCell ref="N55:O55"/>
    <mergeCell ref="BM55:BN55"/>
    <mergeCell ref="BO55:BP55"/>
    <mergeCell ref="A54:B54"/>
    <mergeCell ref="D54:K54"/>
    <mergeCell ref="L54:M54"/>
    <mergeCell ref="N54:O54"/>
    <mergeCell ref="BM54:BN54"/>
    <mergeCell ref="BO52:BP52"/>
    <mergeCell ref="A53:B53"/>
    <mergeCell ref="D53:K53"/>
    <mergeCell ref="L53:M53"/>
    <mergeCell ref="N53:O53"/>
    <mergeCell ref="BM53:BN53"/>
    <mergeCell ref="BO53:BP53"/>
    <mergeCell ref="A52:B52"/>
    <mergeCell ref="D52:K52"/>
    <mergeCell ref="L52:M52"/>
    <mergeCell ref="N52:O52"/>
    <mergeCell ref="BM52:BN52"/>
    <mergeCell ref="BO50:BP50"/>
    <mergeCell ref="A51:B51"/>
    <mergeCell ref="D51:K51"/>
    <mergeCell ref="L51:M51"/>
    <mergeCell ref="N51:O51"/>
    <mergeCell ref="BM51:BN51"/>
    <mergeCell ref="BO51:BP51"/>
    <mergeCell ref="A50:B50"/>
    <mergeCell ref="D50:K50"/>
    <mergeCell ref="L50:M50"/>
    <mergeCell ref="N50:O50"/>
    <mergeCell ref="BM50:BN50"/>
    <mergeCell ref="BO48:BP48"/>
    <mergeCell ref="A49:B49"/>
    <mergeCell ref="D49:K49"/>
    <mergeCell ref="L49:M49"/>
    <mergeCell ref="N49:O49"/>
    <mergeCell ref="BM49:BN49"/>
    <mergeCell ref="BO49:BP49"/>
    <mergeCell ref="A48:B48"/>
    <mergeCell ref="D48:K48"/>
    <mergeCell ref="L48:M48"/>
    <mergeCell ref="N48:O48"/>
    <mergeCell ref="BM48:BN48"/>
    <mergeCell ref="BO46:BP46"/>
    <mergeCell ref="A47:B47"/>
    <mergeCell ref="D47:K47"/>
    <mergeCell ref="L47:M47"/>
    <mergeCell ref="N47:O47"/>
    <mergeCell ref="BM47:BN47"/>
    <mergeCell ref="BO47:BP47"/>
    <mergeCell ref="A46:B46"/>
    <mergeCell ref="D46:K46"/>
    <mergeCell ref="L46:M46"/>
    <mergeCell ref="N46:O46"/>
    <mergeCell ref="BM46:BN46"/>
    <mergeCell ref="BO44:BP44"/>
    <mergeCell ref="A45:B45"/>
    <mergeCell ref="D45:K45"/>
    <mergeCell ref="L45:M45"/>
    <mergeCell ref="N45:O45"/>
    <mergeCell ref="BM45:BN45"/>
    <mergeCell ref="BO45:BP45"/>
    <mergeCell ref="A44:B44"/>
    <mergeCell ref="D44:K44"/>
    <mergeCell ref="L44:M44"/>
    <mergeCell ref="N44:O44"/>
    <mergeCell ref="BM44:BN44"/>
    <mergeCell ref="BO42:BP42"/>
    <mergeCell ref="A43:B43"/>
    <mergeCell ref="D43:K43"/>
    <mergeCell ref="L43:M43"/>
    <mergeCell ref="N43:O43"/>
    <mergeCell ref="BM43:BN43"/>
    <mergeCell ref="BO43:BP43"/>
    <mergeCell ref="A42:B42"/>
    <mergeCell ref="D42:K42"/>
    <mergeCell ref="L42:M42"/>
    <mergeCell ref="N42:O42"/>
    <mergeCell ref="BM42:BN42"/>
    <mergeCell ref="BO40:BP40"/>
    <mergeCell ref="A41:B41"/>
    <mergeCell ref="D41:K41"/>
    <mergeCell ref="L41:M41"/>
    <mergeCell ref="N41:O41"/>
    <mergeCell ref="BM41:BN41"/>
    <mergeCell ref="BO41:BP41"/>
    <mergeCell ref="A40:B40"/>
    <mergeCell ref="D40:K40"/>
    <mergeCell ref="L40:M40"/>
    <mergeCell ref="N40:O40"/>
    <mergeCell ref="BM40:BN40"/>
    <mergeCell ref="BO38:BP38"/>
    <mergeCell ref="A39:B39"/>
    <mergeCell ref="D39:K39"/>
    <mergeCell ref="L39:M39"/>
    <mergeCell ref="N39:O39"/>
    <mergeCell ref="BM39:BN39"/>
    <mergeCell ref="BO39:BP39"/>
    <mergeCell ref="A38:B38"/>
    <mergeCell ref="D38:K38"/>
    <mergeCell ref="L38:M38"/>
    <mergeCell ref="N38:O38"/>
    <mergeCell ref="BM38:BN38"/>
    <mergeCell ref="BO36:BP36"/>
    <mergeCell ref="A37:B37"/>
    <mergeCell ref="D37:K37"/>
    <mergeCell ref="L37:M37"/>
    <mergeCell ref="N37:O37"/>
    <mergeCell ref="BM37:BN37"/>
    <mergeCell ref="BO37:BP37"/>
    <mergeCell ref="A36:B36"/>
    <mergeCell ref="D36:K36"/>
    <mergeCell ref="L36:M36"/>
    <mergeCell ref="N36:O36"/>
    <mergeCell ref="BM36:BN36"/>
    <mergeCell ref="BO34:BP34"/>
    <mergeCell ref="A35:B35"/>
    <mergeCell ref="D35:K35"/>
    <mergeCell ref="L35:M35"/>
    <mergeCell ref="N35:O35"/>
    <mergeCell ref="BM35:BN35"/>
    <mergeCell ref="BO35:BP35"/>
    <mergeCell ref="A34:B34"/>
    <mergeCell ref="D34:K34"/>
    <mergeCell ref="L34:M34"/>
    <mergeCell ref="N34:O34"/>
    <mergeCell ref="BM34:BN34"/>
    <mergeCell ref="BO32:BP32"/>
    <mergeCell ref="A33:B33"/>
    <mergeCell ref="D33:K33"/>
    <mergeCell ref="L33:M33"/>
    <mergeCell ref="N33:O33"/>
    <mergeCell ref="BM33:BN33"/>
    <mergeCell ref="BO33:BP33"/>
    <mergeCell ref="A32:B32"/>
    <mergeCell ref="D32:K32"/>
    <mergeCell ref="L32:M32"/>
    <mergeCell ref="N32:O32"/>
    <mergeCell ref="BM32:BN32"/>
    <mergeCell ref="BO30:BP30"/>
    <mergeCell ref="A31:B31"/>
    <mergeCell ref="D31:K31"/>
    <mergeCell ref="L31:M31"/>
    <mergeCell ref="N31:O31"/>
    <mergeCell ref="BM31:BN31"/>
    <mergeCell ref="BO31:BP31"/>
    <mergeCell ref="A30:B30"/>
    <mergeCell ref="D30:K30"/>
    <mergeCell ref="L30:M30"/>
    <mergeCell ref="N30:O30"/>
    <mergeCell ref="BM30:BN30"/>
    <mergeCell ref="BO28:BP28"/>
    <mergeCell ref="A29:B29"/>
    <mergeCell ref="D29:K29"/>
    <mergeCell ref="L29:M29"/>
    <mergeCell ref="N29:O29"/>
    <mergeCell ref="BM29:BN29"/>
    <mergeCell ref="BO29:BP29"/>
    <mergeCell ref="A28:B28"/>
    <mergeCell ref="D28:K28"/>
    <mergeCell ref="L28:M28"/>
    <mergeCell ref="N28:O28"/>
    <mergeCell ref="BM28:BN28"/>
    <mergeCell ref="BO26:BP26"/>
    <mergeCell ref="A27:B27"/>
    <mergeCell ref="D27:K27"/>
    <mergeCell ref="L27:M27"/>
    <mergeCell ref="N27:O27"/>
    <mergeCell ref="BM27:BN27"/>
    <mergeCell ref="BO27:BP27"/>
    <mergeCell ref="A26:B26"/>
    <mergeCell ref="D26:K26"/>
    <mergeCell ref="L26:M26"/>
    <mergeCell ref="N26:O26"/>
    <mergeCell ref="BM26:BN26"/>
    <mergeCell ref="BO24:BP24"/>
    <mergeCell ref="A25:B25"/>
    <mergeCell ref="D25:K25"/>
    <mergeCell ref="L25:M25"/>
    <mergeCell ref="N25:O25"/>
    <mergeCell ref="BM25:BN25"/>
    <mergeCell ref="BO25:BP25"/>
    <mergeCell ref="A24:B24"/>
    <mergeCell ref="D24:K24"/>
    <mergeCell ref="L24:M24"/>
    <mergeCell ref="N24:O24"/>
    <mergeCell ref="BM24:BN24"/>
    <mergeCell ref="BO22:BP22"/>
    <mergeCell ref="A23:B23"/>
    <mergeCell ref="D23:K23"/>
    <mergeCell ref="L23:M23"/>
    <mergeCell ref="N23:O23"/>
    <mergeCell ref="BM23:BN23"/>
    <mergeCell ref="BO23:BP23"/>
    <mergeCell ref="A22:B22"/>
    <mergeCell ref="D22:K22"/>
    <mergeCell ref="L22:M22"/>
    <mergeCell ref="N22:O22"/>
    <mergeCell ref="BM22:BN22"/>
    <mergeCell ref="BO20:BP20"/>
    <mergeCell ref="A21:B21"/>
    <mergeCell ref="D21:K21"/>
    <mergeCell ref="L21:M21"/>
    <mergeCell ref="N21:O21"/>
    <mergeCell ref="BM21:BN21"/>
    <mergeCell ref="BO21:BP21"/>
    <mergeCell ref="A20:B20"/>
    <mergeCell ref="D20:K20"/>
    <mergeCell ref="L20:M20"/>
    <mergeCell ref="N20:O20"/>
    <mergeCell ref="BM20:BN20"/>
    <mergeCell ref="BO18:BP18"/>
    <mergeCell ref="A19:B19"/>
    <mergeCell ref="D19:K19"/>
    <mergeCell ref="L19:M19"/>
    <mergeCell ref="N19:O19"/>
    <mergeCell ref="BM19:BN19"/>
    <mergeCell ref="BO19:BP19"/>
    <mergeCell ref="A18:B18"/>
    <mergeCell ref="D18:K18"/>
    <mergeCell ref="L18:M18"/>
    <mergeCell ref="N18:O18"/>
    <mergeCell ref="BM18:BN18"/>
    <mergeCell ref="BO16:BP16"/>
    <mergeCell ref="A17:B17"/>
    <mergeCell ref="D17:K17"/>
    <mergeCell ref="L17:M17"/>
    <mergeCell ref="N17:O17"/>
    <mergeCell ref="BM17:BN17"/>
    <mergeCell ref="BO17:BP17"/>
    <mergeCell ref="A16:B16"/>
    <mergeCell ref="D16:K16"/>
    <mergeCell ref="L16:M16"/>
    <mergeCell ref="N16:O16"/>
    <mergeCell ref="BM16:BN16"/>
    <mergeCell ref="L12:M15"/>
    <mergeCell ref="N12:O15"/>
    <mergeCell ref="P12:BK12"/>
    <mergeCell ref="BL12:BL15"/>
    <mergeCell ref="BM12:BN15"/>
    <mergeCell ref="BO12:BP15"/>
    <mergeCell ref="P13:BK13"/>
    <mergeCell ref="P14:T14"/>
    <mergeCell ref="U14:Y14"/>
    <mergeCell ref="Z14:AD14"/>
    <mergeCell ref="AE14:AI14"/>
    <mergeCell ref="AJ14:AN14"/>
    <mergeCell ref="AO14:AS14"/>
    <mergeCell ref="AT14:AX14"/>
    <mergeCell ref="AY14:BC14"/>
    <mergeCell ref="BD14:BH14"/>
    <mergeCell ref="AE9:AJ9"/>
    <mergeCell ref="AQ9:BJ9"/>
    <mergeCell ref="BK9:BM9"/>
    <mergeCell ref="BN9:BP9"/>
    <mergeCell ref="A10:C10"/>
    <mergeCell ref="D10:E10"/>
    <mergeCell ref="F10:H10"/>
    <mergeCell ref="I10:K10"/>
    <mergeCell ref="M10:U10"/>
    <mergeCell ref="W10:AD10"/>
    <mergeCell ref="A9:C9"/>
    <mergeCell ref="D9:E9"/>
    <mergeCell ref="F9:H9"/>
    <mergeCell ref="I9:K9"/>
    <mergeCell ref="M9:U9"/>
    <mergeCell ref="W9:AD9"/>
    <mergeCell ref="AE10:AJ10"/>
    <mergeCell ref="AQ10:BJ10"/>
    <mergeCell ref="BK10:BM10"/>
    <mergeCell ref="BN10:BP10"/>
    <mergeCell ref="A6:B6"/>
    <mergeCell ref="C6:BP6"/>
    <mergeCell ref="A8:K8"/>
    <mergeCell ref="M8:U8"/>
    <mergeCell ref="W8:AD8"/>
    <mergeCell ref="AE8:AJ8"/>
    <mergeCell ref="AL8:BJ8"/>
    <mergeCell ref="BK8:BM8"/>
    <mergeCell ref="BN8:BP8"/>
    <mergeCell ref="A1:E4"/>
    <mergeCell ref="F1:BK4"/>
    <mergeCell ref="BL1:BN1"/>
    <mergeCell ref="BO1:BP1"/>
    <mergeCell ref="BL2:BN2"/>
    <mergeCell ref="BO2:BP2"/>
    <mergeCell ref="BL3:BN3"/>
    <mergeCell ref="BO3:BP3"/>
    <mergeCell ref="BL4:BN4"/>
    <mergeCell ref="BO4:BP4"/>
  </mergeCells>
  <conditionalFormatting sqref="P16:BJ165">
    <cfRule type="cellIs" dxfId="29" priority="1" operator="between">
      <formula>60</formula>
      <formula>69</formula>
    </cfRule>
  </conditionalFormatting>
  <conditionalFormatting sqref="BM16:BN165">
    <cfRule type="cellIs" dxfId="28" priority="3" operator="between">
      <formula>50</formula>
      <formula>59</formula>
    </cfRule>
    <cfRule type="cellIs" dxfId="27" priority="4" operator="between">
      <formula>60</formula>
      <formula>69</formula>
    </cfRule>
    <cfRule type="cellIs" dxfId="26" priority="5" operator="between">
      <formula>70</formula>
      <formula>84</formula>
    </cfRule>
    <cfRule type="cellIs" dxfId="25" priority="6" operator="between">
      <formula>85</formula>
      <formula>100</formula>
    </cfRule>
  </conditionalFormatting>
  <conditionalFormatting sqref="BN9:BP10">
    <cfRule type="containsText" dxfId="24" priority="7" operator="containsText" text="Başarısız">
      <formula>NOT(ISERROR(SEARCH("Başarısız",BN9)))</formula>
    </cfRule>
    <cfRule type="containsText" dxfId="23" priority="8" operator="containsText" text="Başarısız">
      <formula>NOT(ISERROR(SEARCH("Başarısız",BN9)))</formula>
    </cfRule>
    <cfRule type="containsText" dxfId="22" priority="9" operator="containsText" text="Başarılı">
      <formula>NOT(ISERROR(SEARCH("Başarılı",BN9)))</formula>
    </cfRule>
    <cfRule type="containsText" dxfId="21" priority="10" operator="containsText" text="Mükemmel">
      <formula>NOT(ISERROR(SEARCH("Mükemmel",BN9)))</formula>
    </cfRule>
    <cfRule type="containsText" dxfId="20" priority="11" operator="containsText" text="İyileştirilmeli">
      <formula>NOT(ISERROR(SEARCH("İyileştirilmeli",BN9)))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&amp;L&amp;"Cambria,Normal"&amp;8&amp;K01+013(Form No: FRM-0012, Revizyon Tarihi: -, Revizyon No: 0)&amp;R&amp;"Cambria,Normal"&amp;8&amp;K002060Sayfa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65"/>
  <sheetViews>
    <sheetView showGridLines="0" topLeftCell="A35" zoomScale="90" zoomScaleNormal="90" workbookViewId="0">
      <selection activeCell="A16" sqref="A16:BH96"/>
    </sheetView>
  </sheetViews>
  <sheetFormatPr defaultColWidth="4.7109375" defaultRowHeight="14.25" x14ac:dyDescent="0.2"/>
  <cols>
    <col min="1" max="3" width="4.7109375" style="1" customWidth="1"/>
    <col min="4" max="4" width="10.28515625" style="1" customWidth="1"/>
    <col min="5" max="12" width="4.7109375" style="1" customWidth="1"/>
    <col min="13" max="16" width="5.42578125" style="1" customWidth="1"/>
    <col min="17" max="18" width="8.7109375" style="1" customWidth="1"/>
    <col min="19" max="61" width="7.7109375" style="1" customWidth="1"/>
    <col min="62" max="63" width="7.7109375" style="1" hidden="1" customWidth="1"/>
    <col min="64" max="64" width="7.7109375" style="1" customWidth="1"/>
    <col min="65" max="65" width="10.140625" style="7" customWidth="1"/>
    <col min="66" max="67" width="5.140625" style="1" customWidth="1"/>
    <col min="68" max="68" width="4.28515625" style="1" customWidth="1"/>
    <col min="69" max="69" width="25.85546875" style="1" customWidth="1"/>
    <col min="70" max="70" width="23.42578125" style="1" customWidth="1"/>
    <col min="71" max="156" width="4.28515625" style="1" customWidth="1"/>
    <col min="157" max="16384" width="4.7109375" style="1"/>
  </cols>
  <sheetData>
    <row r="1" spans="1:70" ht="15" customHeight="1" x14ac:dyDescent="0.25">
      <c r="A1" s="87"/>
      <c r="B1" s="87"/>
      <c r="C1" s="87"/>
      <c r="D1" s="87"/>
      <c r="E1" s="87"/>
      <c r="F1" s="87"/>
      <c r="G1" s="88" t="s">
        <v>42</v>
      </c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9"/>
      <c r="BM1" s="90" t="s">
        <v>0</v>
      </c>
      <c r="BN1" s="91"/>
      <c r="BO1" s="92"/>
      <c r="BP1" s="93" t="s">
        <v>59</v>
      </c>
      <c r="BQ1" s="94"/>
      <c r="BR1"/>
    </row>
    <row r="2" spans="1:70" x14ac:dyDescent="0.2">
      <c r="A2" s="87"/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9"/>
      <c r="BM2" s="90" t="s">
        <v>1</v>
      </c>
      <c r="BN2" s="91"/>
      <c r="BO2" s="92"/>
      <c r="BP2" s="95" t="s">
        <v>41</v>
      </c>
      <c r="BQ2" s="96"/>
      <c r="BR2" s="2"/>
    </row>
    <row r="3" spans="1:70" x14ac:dyDescent="0.2">
      <c r="A3" s="87"/>
      <c r="B3" s="87"/>
      <c r="C3" s="87"/>
      <c r="D3" s="87"/>
      <c r="E3" s="87"/>
      <c r="F3" s="87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9"/>
      <c r="BM3" s="90" t="s">
        <v>2</v>
      </c>
      <c r="BN3" s="91"/>
      <c r="BO3" s="92"/>
      <c r="BP3" s="97"/>
      <c r="BQ3" s="98"/>
      <c r="BR3" s="2"/>
    </row>
    <row r="4" spans="1:70" x14ac:dyDescent="0.2">
      <c r="A4" s="87"/>
      <c r="B4" s="87"/>
      <c r="C4" s="87"/>
      <c r="D4" s="87"/>
      <c r="E4" s="87"/>
      <c r="F4" s="87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9"/>
      <c r="BM4" s="90" t="s">
        <v>3</v>
      </c>
      <c r="BN4" s="91"/>
      <c r="BO4" s="92"/>
      <c r="BP4" s="97">
        <v>0</v>
      </c>
      <c r="BQ4" s="98"/>
      <c r="BR4" s="2"/>
    </row>
    <row r="6" spans="1:70" s="4" customFormat="1" ht="12.75" x14ac:dyDescent="0.25">
      <c r="A6" s="174" t="s">
        <v>5</v>
      </c>
      <c r="B6" s="175"/>
      <c r="C6" s="176" t="s">
        <v>39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8"/>
    </row>
    <row r="7" spans="1:70" s="10" customFormat="1" ht="12.75" x14ac:dyDescent="0.25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</row>
    <row r="8" spans="1:70" s="10" customFormat="1" ht="25.5" customHeight="1" x14ac:dyDescent="0.25">
      <c r="A8" s="163" t="s">
        <v>12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9"/>
      <c r="N8" s="155" t="s">
        <v>11</v>
      </c>
      <c r="O8" s="155"/>
      <c r="P8" s="155"/>
      <c r="Q8" s="155"/>
      <c r="R8" s="155"/>
      <c r="S8" s="155"/>
      <c r="T8" s="155"/>
      <c r="U8" s="155"/>
      <c r="V8" s="155"/>
      <c r="W8" s="51"/>
      <c r="X8" s="165" t="s">
        <v>24</v>
      </c>
      <c r="Y8" s="166"/>
      <c r="Z8" s="166"/>
      <c r="AA8" s="166"/>
      <c r="AB8" s="166"/>
      <c r="AC8" s="166"/>
      <c r="AD8" s="166"/>
      <c r="AE8" s="167"/>
      <c r="AF8" s="168" t="s">
        <v>25</v>
      </c>
      <c r="AG8" s="168"/>
      <c r="AH8" s="169"/>
      <c r="AI8" s="169"/>
      <c r="AJ8" s="169"/>
      <c r="AK8" s="169"/>
      <c r="AL8" s="52"/>
      <c r="AM8" s="170" t="s">
        <v>26</v>
      </c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2"/>
      <c r="BL8" s="168" t="s">
        <v>23</v>
      </c>
      <c r="BM8" s="173"/>
      <c r="BN8" s="173"/>
      <c r="BO8" s="173" t="s">
        <v>22</v>
      </c>
      <c r="BP8" s="173"/>
      <c r="BQ8" s="173"/>
    </row>
    <row r="9" spans="1:70" s="10" customFormat="1" ht="12.75" x14ac:dyDescent="0.25">
      <c r="A9" s="157" t="s">
        <v>15</v>
      </c>
      <c r="B9" s="158"/>
      <c r="C9" s="158"/>
      <c r="D9" s="159" t="s">
        <v>19</v>
      </c>
      <c r="E9" s="159"/>
      <c r="F9" s="159"/>
      <c r="G9" s="160" t="s">
        <v>14</v>
      </c>
      <c r="H9" s="160"/>
      <c r="I9" s="160"/>
      <c r="J9" s="161" t="s">
        <v>13</v>
      </c>
      <c r="K9" s="161"/>
      <c r="L9" s="162"/>
      <c r="M9" s="9"/>
      <c r="N9" s="155" t="s">
        <v>20</v>
      </c>
      <c r="O9" s="155"/>
      <c r="P9" s="155"/>
      <c r="Q9" s="155"/>
      <c r="R9" s="155"/>
      <c r="S9" s="155"/>
      <c r="T9" s="155"/>
      <c r="U9" s="155"/>
      <c r="V9" s="155"/>
      <c r="W9" s="51"/>
      <c r="X9" s="156"/>
      <c r="Y9" s="141"/>
      <c r="Z9" s="141"/>
      <c r="AA9" s="141"/>
      <c r="AB9" s="141"/>
      <c r="AC9" s="141"/>
      <c r="AD9" s="141"/>
      <c r="AE9" s="142"/>
      <c r="AF9" s="140"/>
      <c r="AG9" s="140"/>
      <c r="AH9" s="140"/>
      <c r="AI9" s="140"/>
      <c r="AJ9" s="140"/>
      <c r="AK9" s="140"/>
      <c r="AL9" s="50"/>
      <c r="AM9" s="21"/>
      <c r="AN9" s="22"/>
      <c r="AO9" s="22"/>
      <c r="AP9" s="22"/>
      <c r="AQ9" s="22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2"/>
      <c r="BL9" s="143"/>
      <c r="BM9" s="144"/>
      <c r="BN9" s="145"/>
      <c r="BO9" s="146"/>
      <c r="BP9" s="147"/>
      <c r="BQ9" s="148"/>
    </row>
    <row r="10" spans="1:70" s="10" customFormat="1" ht="12.75" x14ac:dyDescent="0.25">
      <c r="A10" s="149" t="s">
        <v>7</v>
      </c>
      <c r="B10" s="150"/>
      <c r="C10" s="150"/>
      <c r="D10" s="151" t="s">
        <v>8</v>
      </c>
      <c r="E10" s="151"/>
      <c r="F10" s="151"/>
      <c r="G10" s="152" t="s">
        <v>9</v>
      </c>
      <c r="H10" s="152"/>
      <c r="I10" s="152"/>
      <c r="J10" s="153" t="s">
        <v>10</v>
      </c>
      <c r="K10" s="153"/>
      <c r="L10" s="154"/>
      <c r="M10" s="9"/>
      <c r="N10" s="155" t="s">
        <v>21</v>
      </c>
      <c r="O10" s="155"/>
      <c r="P10" s="155"/>
      <c r="Q10" s="155"/>
      <c r="R10" s="155"/>
      <c r="S10" s="155"/>
      <c r="T10" s="155"/>
      <c r="U10" s="155"/>
      <c r="V10" s="155"/>
      <c r="W10" s="51"/>
      <c r="X10" s="156"/>
      <c r="Y10" s="141"/>
      <c r="Z10" s="141"/>
      <c r="AA10" s="141"/>
      <c r="AB10" s="141"/>
      <c r="AC10" s="141"/>
      <c r="AD10" s="141"/>
      <c r="AE10" s="142"/>
      <c r="AF10" s="140"/>
      <c r="AG10" s="140"/>
      <c r="AH10" s="140"/>
      <c r="AI10" s="140"/>
      <c r="AJ10" s="140"/>
      <c r="AK10" s="140"/>
      <c r="AL10" s="50"/>
      <c r="AM10" s="21"/>
      <c r="AN10" s="22"/>
      <c r="AO10" s="22"/>
      <c r="AP10" s="22"/>
      <c r="AQ10" s="22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2"/>
      <c r="BL10" s="143"/>
      <c r="BM10" s="144"/>
      <c r="BN10" s="145"/>
      <c r="BO10" s="146"/>
      <c r="BP10" s="147"/>
      <c r="BQ10" s="148"/>
    </row>
    <row r="11" spans="1:70" s="10" customFormat="1" ht="12.75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</row>
    <row r="12" spans="1:70" s="6" customFormat="1" ht="12.75" customHeight="1" x14ac:dyDescent="0.2">
      <c r="A12" s="32" t="s">
        <v>18</v>
      </c>
      <c r="B12" s="33"/>
      <c r="C12" s="32" t="s">
        <v>16</v>
      </c>
      <c r="D12" s="33"/>
      <c r="E12" s="23" t="s">
        <v>17</v>
      </c>
      <c r="F12" s="24"/>
      <c r="G12" s="24"/>
      <c r="H12" s="24"/>
      <c r="I12" s="24"/>
      <c r="J12" s="24"/>
      <c r="K12" s="24"/>
      <c r="L12" s="25"/>
      <c r="M12" s="101" t="s">
        <v>64</v>
      </c>
      <c r="N12" s="102"/>
      <c r="O12" s="101" t="s">
        <v>65</v>
      </c>
      <c r="P12" s="102"/>
      <c r="Q12" s="72" t="s">
        <v>40</v>
      </c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4"/>
      <c r="BM12" s="107" t="s">
        <v>4</v>
      </c>
      <c r="BN12" s="108" t="s">
        <v>6</v>
      </c>
      <c r="BO12" s="108"/>
      <c r="BP12" s="109" t="s">
        <v>46</v>
      </c>
      <c r="BQ12" s="109"/>
    </row>
    <row r="13" spans="1:70" s="6" customFormat="1" ht="12.75" customHeight="1" x14ac:dyDescent="0.2">
      <c r="A13" s="34"/>
      <c r="B13" s="35"/>
      <c r="C13" s="34"/>
      <c r="D13" s="35"/>
      <c r="E13" s="26"/>
      <c r="F13" s="27"/>
      <c r="G13" s="27"/>
      <c r="H13" s="27"/>
      <c r="I13" s="27"/>
      <c r="J13" s="27"/>
      <c r="K13" s="27"/>
      <c r="L13" s="28"/>
      <c r="M13" s="103"/>
      <c r="N13" s="104"/>
      <c r="O13" s="103"/>
      <c r="P13" s="104"/>
      <c r="Q13" s="179" t="s">
        <v>47</v>
      </c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1"/>
      <c r="BM13" s="107"/>
      <c r="BN13" s="108"/>
      <c r="BO13" s="108"/>
      <c r="BP13" s="109"/>
      <c r="BQ13" s="109"/>
    </row>
    <row r="14" spans="1:70" s="6" customFormat="1" ht="12.75" customHeight="1" x14ac:dyDescent="0.2">
      <c r="A14" s="34"/>
      <c r="B14" s="35"/>
      <c r="C14" s="34"/>
      <c r="D14" s="35"/>
      <c r="E14" s="26"/>
      <c r="F14" s="27"/>
      <c r="G14" s="27"/>
      <c r="H14" s="27"/>
      <c r="I14" s="27"/>
      <c r="J14" s="27"/>
      <c r="K14" s="27"/>
      <c r="L14" s="28"/>
      <c r="M14" s="103"/>
      <c r="N14" s="104"/>
      <c r="O14" s="103"/>
      <c r="P14" s="104"/>
      <c r="Q14" s="114" t="s">
        <v>28</v>
      </c>
      <c r="R14" s="115"/>
      <c r="S14" s="115"/>
      <c r="T14" s="115"/>
      <c r="U14" s="116"/>
      <c r="V14" s="182" t="s">
        <v>29</v>
      </c>
      <c r="W14" s="183"/>
      <c r="X14" s="183"/>
      <c r="Y14" s="183"/>
      <c r="Z14" s="184"/>
      <c r="AA14" s="120" t="s">
        <v>30</v>
      </c>
      <c r="AB14" s="121"/>
      <c r="AC14" s="121"/>
      <c r="AD14" s="121"/>
      <c r="AE14" s="122"/>
      <c r="AF14" s="123" t="s">
        <v>31</v>
      </c>
      <c r="AG14" s="124"/>
      <c r="AH14" s="124"/>
      <c r="AI14" s="124"/>
      <c r="AJ14" s="125"/>
      <c r="AK14" s="126" t="s">
        <v>32</v>
      </c>
      <c r="AL14" s="127"/>
      <c r="AM14" s="127"/>
      <c r="AN14" s="127"/>
      <c r="AO14" s="128"/>
      <c r="AP14" s="129" t="s">
        <v>33</v>
      </c>
      <c r="AQ14" s="130"/>
      <c r="AR14" s="130"/>
      <c r="AS14" s="130"/>
      <c r="AT14" s="130"/>
      <c r="AU14" s="131" t="s">
        <v>34</v>
      </c>
      <c r="AV14" s="132"/>
      <c r="AW14" s="132"/>
      <c r="AX14" s="132"/>
      <c r="AY14" s="133"/>
      <c r="AZ14" s="134" t="s">
        <v>35</v>
      </c>
      <c r="BA14" s="135"/>
      <c r="BB14" s="135"/>
      <c r="BC14" s="135"/>
      <c r="BD14" s="136"/>
      <c r="BE14" s="137" t="s">
        <v>36</v>
      </c>
      <c r="BF14" s="138"/>
      <c r="BG14" s="138"/>
      <c r="BH14" s="138"/>
      <c r="BI14" s="139"/>
      <c r="BJ14" s="20"/>
      <c r="BK14" s="20"/>
      <c r="BL14" s="20"/>
      <c r="BM14" s="107"/>
      <c r="BN14" s="108"/>
      <c r="BO14" s="108"/>
      <c r="BP14" s="109"/>
      <c r="BQ14" s="109"/>
    </row>
    <row r="15" spans="1:70" s="6" customFormat="1" ht="15" customHeight="1" x14ac:dyDescent="0.2">
      <c r="A15" s="36"/>
      <c r="B15" s="37"/>
      <c r="C15" s="36"/>
      <c r="D15" s="37"/>
      <c r="E15" s="29"/>
      <c r="F15" s="30"/>
      <c r="G15" s="30"/>
      <c r="H15" s="30"/>
      <c r="I15" s="30"/>
      <c r="J15" s="30"/>
      <c r="K15" s="30"/>
      <c r="L15" s="31"/>
      <c r="M15" s="105"/>
      <c r="N15" s="106"/>
      <c r="O15" s="105"/>
      <c r="P15" s="106"/>
      <c r="Q15" s="40" t="s">
        <v>45</v>
      </c>
      <c r="R15" s="40" t="s">
        <v>49</v>
      </c>
      <c r="S15" s="40" t="s">
        <v>50</v>
      </c>
      <c r="T15" s="40" t="s">
        <v>51</v>
      </c>
      <c r="U15" s="40" t="s">
        <v>4</v>
      </c>
      <c r="V15" s="40" t="s">
        <v>45</v>
      </c>
      <c r="W15" s="40" t="s">
        <v>49</v>
      </c>
      <c r="X15" s="40" t="s">
        <v>50</v>
      </c>
      <c r="Y15" s="40" t="s">
        <v>51</v>
      </c>
      <c r="Z15" s="40" t="s">
        <v>4</v>
      </c>
      <c r="AA15" s="40" t="s">
        <v>45</v>
      </c>
      <c r="AB15" s="40" t="s">
        <v>49</v>
      </c>
      <c r="AC15" s="40" t="s">
        <v>50</v>
      </c>
      <c r="AD15" s="40" t="s">
        <v>51</v>
      </c>
      <c r="AE15" s="40" t="s">
        <v>4</v>
      </c>
      <c r="AF15" s="40" t="s">
        <v>45</v>
      </c>
      <c r="AG15" s="40" t="s">
        <v>49</v>
      </c>
      <c r="AH15" s="40" t="s">
        <v>50</v>
      </c>
      <c r="AI15" s="40" t="s">
        <v>51</v>
      </c>
      <c r="AJ15" s="40" t="s">
        <v>4</v>
      </c>
      <c r="AK15" s="40" t="s">
        <v>45</v>
      </c>
      <c r="AL15" s="40" t="s">
        <v>49</v>
      </c>
      <c r="AM15" s="40" t="s">
        <v>50</v>
      </c>
      <c r="AN15" s="40" t="s">
        <v>51</v>
      </c>
      <c r="AO15" s="40" t="s">
        <v>4</v>
      </c>
      <c r="AP15" s="40" t="s">
        <v>45</v>
      </c>
      <c r="AQ15" s="40" t="s">
        <v>49</v>
      </c>
      <c r="AR15" s="40" t="s">
        <v>50</v>
      </c>
      <c r="AS15" s="40" t="s">
        <v>51</v>
      </c>
      <c r="AT15" s="40" t="s">
        <v>4</v>
      </c>
      <c r="AU15" s="40" t="s">
        <v>45</v>
      </c>
      <c r="AV15" s="40" t="s">
        <v>49</v>
      </c>
      <c r="AW15" s="40" t="s">
        <v>50</v>
      </c>
      <c r="AX15" s="40" t="s">
        <v>51</v>
      </c>
      <c r="AY15" s="40" t="s">
        <v>4</v>
      </c>
      <c r="AZ15" s="40" t="s">
        <v>45</v>
      </c>
      <c r="BA15" s="40" t="s">
        <v>49</v>
      </c>
      <c r="BB15" s="40" t="s">
        <v>50</v>
      </c>
      <c r="BC15" s="40" t="s">
        <v>51</v>
      </c>
      <c r="BD15" s="40" t="s">
        <v>4</v>
      </c>
      <c r="BE15" s="40" t="s">
        <v>45</v>
      </c>
      <c r="BF15" s="40" t="s">
        <v>49</v>
      </c>
      <c r="BG15" s="40" t="s">
        <v>50</v>
      </c>
      <c r="BH15" s="40" t="s">
        <v>51</v>
      </c>
      <c r="BI15" s="40" t="s">
        <v>4</v>
      </c>
      <c r="BJ15" s="12"/>
      <c r="BK15" s="12"/>
      <c r="BL15" s="5"/>
      <c r="BM15" s="107"/>
      <c r="BN15" s="108"/>
      <c r="BO15" s="108"/>
      <c r="BP15" s="109"/>
      <c r="BQ15" s="109"/>
    </row>
    <row r="16" spans="1:70" s="3" customFormat="1" ht="21" customHeight="1" x14ac:dyDescent="0.2">
      <c r="A16" s="186"/>
      <c r="B16" s="186"/>
      <c r="C16" s="187"/>
      <c r="D16" s="188"/>
      <c r="E16" s="189"/>
      <c r="F16" s="189"/>
      <c r="G16" s="189"/>
      <c r="H16" s="189"/>
      <c r="I16" s="189"/>
      <c r="J16" s="189"/>
      <c r="K16" s="189"/>
      <c r="L16" s="189"/>
      <c r="M16" s="99"/>
      <c r="N16" s="100"/>
      <c r="O16" s="99"/>
      <c r="P16" s="100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1"/>
      <c r="BM16" s="11"/>
      <c r="BN16" s="71"/>
      <c r="BO16" s="71"/>
      <c r="BP16" s="66"/>
      <c r="BQ16" s="66"/>
    </row>
    <row r="17" spans="1:69" s="3" customFormat="1" ht="25.9" customHeight="1" x14ac:dyDescent="0.2">
      <c r="A17" s="186"/>
      <c r="B17" s="186"/>
      <c r="C17" s="187"/>
      <c r="D17" s="188"/>
      <c r="E17" s="189"/>
      <c r="F17" s="189"/>
      <c r="G17" s="189"/>
      <c r="H17" s="189"/>
      <c r="I17" s="189"/>
      <c r="J17" s="189"/>
      <c r="K17" s="189"/>
      <c r="L17" s="189"/>
      <c r="M17" s="99"/>
      <c r="N17" s="100"/>
      <c r="O17" s="99"/>
      <c r="P17" s="100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1"/>
      <c r="BM17" s="11"/>
      <c r="BN17" s="71"/>
      <c r="BO17" s="71"/>
      <c r="BP17" s="66"/>
      <c r="BQ17" s="66"/>
    </row>
    <row r="18" spans="1:69" s="3" customFormat="1" ht="26.45" customHeight="1" x14ac:dyDescent="0.2">
      <c r="A18" s="186"/>
      <c r="B18" s="186"/>
      <c r="C18" s="187"/>
      <c r="D18" s="188"/>
      <c r="E18" s="189"/>
      <c r="F18" s="189"/>
      <c r="G18" s="189"/>
      <c r="H18" s="189"/>
      <c r="I18" s="189"/>
      <c r="J18" s="189"/>
      <c r="K18" s="189"/>
      <c r="L18" s="189"/>
      <c r="M18" s="99"/>
      <c r="N18" s="100"/>
      <c r="O18" s="99"/>
      <c r="P18" s="100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1"/>
      <c r="BM18" s="11"/>
      <c r="BN18" s="71"/>
      <c r="BO18" s="71"/>
      <c r="BP18" s="66"/>
      <c r="BQ18" s="66"/>
    </row>
    <row r="19" spans="1:69" s="3" customFormat="1" ht="25.9" customHeight="1" x14ac:dyDescent="0.2">
      <c r="A19" s="186"/>
      <c r="B19" s="186"/>
      <c r="C19" s="187"/>
      <c r="D19" s="188"/>
      <c r="E19" s="189"/>
      <c r="F19" s="189"/>
      <c r="G19" s="189"/>
      <c r="H19" s="189"/>
      <c r="I19" s="189"/>
      <c r="J19" s="189"/>
      <c r="K19" s="189"/>
      <c r="L19" s="189"/>
      <c r="M19" s="99"/>
      <c r="N19" s="100"/>
      <c r="O19" s="99"/>
      <c r="P19" s="100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1"/>
      <c r="BM19" s="11"/>
      <c r="BN19" s="71"/>
      <c r="BO19" s="71"/>
      <c r="BP19" s="66"/>
      <c r="BQ19" s="66"/>
    </row>
    <row r="20" spans="1:69" s="3" customFormat="1" ht="19.899999999999999" customHeight="1" x14ac:dyDescent="0.2">
      <c r="A20" s="186"/>
      <c r="B20" s="186"/>
      <c r="C20" s="187"/>
      <c r="D20" s="188"/>
      <c r="E20" s="189"/>
      <c r="F20" s="189"/>
      <c r="G20" s="189"/>
      <c r="H20" s="189"/>
      <c r="I20" s="189"/>
      <c r="J20" s="189"/>
      <c r="K20" s="189"/>
      <c r="L20" s="189"/>
      <c r="M20" s="99"/>
      <c r="N20" s="100"/>
      <c r="O20" s="99"/>
      <c r="P20" s="100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1"/>
      <c r="BM20" s="11"/>
      <c r="BN20" s="71"/>
      <c r="BO20" s="71"/>
      <c r="BP20" s="66"/>
      <c r="BQ20" s="66"/>
    </row>
    <row r="21" spans="1:69" s="3" customFormat="1" ht="23.45" customHeight="1" x14ac:dyDescent="0.2">
      <c r="A21" s="186"/>
      <c r="B21" s="186"/>
      <c r="C21" s="187"/>
      <c r="D21" s="188"/>
      <c r="E21" s="189"/>
      <c r="F21" s="189"/>
      <c r="G21" s="189"/>
      <c r="H21" s="189"/>
      <c r="I21" s="189"/>
      <c r="J21" s="189"/>
      <c r="K21" s="189"/>
      <c r="L21" s="189"/>
      <c r="M21" s="99"/>
      <c r="N21" s="100"/>
      <c r="O21" s="99"/>
      <c r="P21" s="100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1"/>
      <c r="BM21" s="11"/>
      <c r="BN21" s="71"/>
      <c r="BO21" s="71"/>
      <c r="BP21" s="66"/>
      <c r="BQ21" s="66"/>
    </row>
    <row r="22" spans="1:69" s="3" customFormat="1" ht="24.6" customHeight="1" x14ac:dyDescent="0.2">
      <c r="A22" s="186"/>
      <c r="B22" s="186"/>
      <c r="C22" s="187"/>
      <c r="D22" s="188"/>
      <c r="E22" s="189"/>
      <c r="F22" s="189"/>
      <c r="G22" s="189"/>
      <c r="H22" s="189"/>
      <c r="I22" s="189"/>
      <c r="J22" s="189"/>
      <c r="K22" s="189"/>
      <c r="L22" s="189"/>
      <c r="M22" s="99"/>
      <c r="N22" s="100"/>
      <c r="O22" s="99"/>
      <c r="P22" s="100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1"/>
      <c r="BM22" s="11"/>
      <c r="BN22" s="71"/>
      <c r="BO22" s="71"/>
      <c r="BP22" s="66"/>
      <c r="BQ22" s="66"/>
    </row>
    <row r="23" spans="1:69" s="3" customFormat="1" ht="22.9" customHeight="1" x14ac:dyDescent="0.2">
      <c r="A23" s="186"/>
      <c r="B23" s="186"/>
      <c r="C23" s="187"/>
      <c r="D23" s="188"/>
      <c r="E23" s="189"/>
      <c r="F23" s="189"/>
      <c r="G23" s="189"/>
      <c r="H23" s="189"/>
      <c r="I23" s="189"/>
      <c r="J23" s="189"/>
      <c r="K23" s="189"/>
      <c r="L23" s="189"/>
      <c r="M23" s="99"/>
      <c r="N23" s="100"/>
      <c r="O23" s="99"/>
      <c r="P23" s="100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1"/>
      <c r="BM23" s="11"/>
      <c r="BN23" s="71"/>
      <c r="BO23" s="71"/>
      <c r="BP23" s="66"/>
      <c r="BQ23" s="66"/>
    </row>
    <row r="24" spans="1:69" s="3" customFormat="1" ht="21" customHeight="1" x14ac:dyDescent="0.2">
      <c r="A24" s="186"/>
      <c r="B24" s="186"/>
      <c r="C24" s="187"/>
      <c r="D24" s="188"/>
      <c r="E24" s="189"/>
      <c r="F24" s="189"/>
      <c r="G24" s="189"/>
      <c r="H24" s="189"/>
      <c r="I24" s="189"/>
      <c r="J24" s="189"/>
      <c r="K24" s="189"/>
      <c r="L24" s="189"/>
      <c r="M24" s="99"/>
      <c r="N24" s="100"/>
      <c r="O24" s="99"/>
      <c r="P24" s="100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1"/>
      <c r="BM24" s="11"/>
      <c r="BN24" s="71"/>
      <c r="BO24" s="71"/>
      <c r="BP24" s="66"/>
      <c r="BQ24" s="66"/>
    </row>
    <row r="25" spans="1:69" s="3" customFormat="1" ht="19.899999999999999" customHeight="1" x14ac:dyDescent="0.2">
      <c r="A25" s="186"/>
      <c r="B25" s="186"/>
      <c r="C25" s="187"/>
      <c r="D25" s="188"/>
      <c r="E25" s="189"/>
      <c r="F25" s="189"/>
      <c r="G25" s="189"/>
      <c r="H25" s="189"/>
      <c r="I25" s="189"/>
      <c r="J25" s="189"/>
      <c r="K25" s="189"/>
      <c r="L25" s="189"/>
      <c r="M25" s="99"/>
      <c r="N25" s="100"/>
      <c r="O25" s="99"/>
      <c r="P25" s="100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1"/>
      <c r="BM25" s="11"/>
      <c r="BN25" s="71"/>
      <c r="BO25" s="71"/>
      <c r="BP25" s="66"/>
      <c r="BQ25" s="66"/>
    </row>
    <row r="26" spans="1:69" s="3" customFormat="1" ht="21.6" customHeight="1" x14ac:dyDescent="0.2">
      <c r="A26" s="186"/>
      <c r="B26" s="186"/>
      <c r="C26" s="187"/>
      <c r="D26" s="188"/>
      <c r="E26" s="189"/>
      <c r="F26" s="189"/>
      <c r="G26" s="189"/>
      <c r="H26" s="189"/>
      <c r="I26" s="189"/>
      <c r="J26" s="189"/>
      <c r="K26" s="189"/>
      <c r="L26" s="189"/>
      <c r="M26" s="99"/>
      <c r="N26" s="100"/>
      <c r="O26" s="99"/>
      <c r="P26" s="100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1"/>
      <c r="BM26" s="11"/>
      <c r="BN26" s="71"/>
      <c r="BO26" s="71"/>
      <c r="BP26" s="66"/>
      <c r="BQ26" s="66"/>
    </row>
    <row r="27" spans="1:69" s="3" customFormat="1" ht="24" customHeight="1" x14ac:dyDescent="0.2">
      <c r="A27" s="186"/>
      <c r="B27" s="186"/>
      <c r="C27" s="187"/>
      <c r="D27" s="188"/>
      <c r="E27" s="189"/>
      <c r="F27" s="189"/>
      <c r="G27" s="189"/>
      <c r="H27" s="189"/>
      <c r="I27" s="189"/>
      <c r="J27" s="189"/>
      <c r="K27" s="189"/>
      <c r="L27" s="189"/>
      <c r="M27" s="99"/>
      <c r="N27" s="100"/>
      <c r="O27" s="99"/>
      <c r="P27" s="100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1"/>
      <c r="BM27" s="11"/>
      <c r="BN27" s="71"/>
      <c r="BO27" s="71"/>
      <c r="BP27" s="66"/>
      <c r="BQ27" s="66"/>
    </row>
    <row r="28" spans="1:69" s="3" customFormat="1" ht="24" customHeight="1" x14ac:dyDescent="0.2">
      <c r="A28" s="186"/>
      <c r="B28" s="186"/>
      <c r="C28" s="187"/>
      <c r="D28" s="188"/>
      <c r="E28" s="189"/>
      <c r="F28" s="189"/>
      <c r="G28" s="189"/>
      <c r="H28" s="189"/>
      <c r="I28" s="189"/>
      <c r="J28" s="189"/>
      <c r="K28" s="189"/>
      <c r="L28" s="189"/>
      <c r="M28" s="99"/>
      <c r="N28" s="100"/>
      <c r="O28" s="99"/>
      <c r="P28" s="100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1"/>
      <c r="BM28" s="11"/>
      <c r="BN28" s="71"/>
      <c r="BO28" s="71"/>
      <c r="BP28" s="66"/>
      <c r="BQ28" s="66"/>
    </row>
    <row r="29" spans="1:69" s="3" customFormat="1" ht="22.9" customHeight="1" x14ac:dyDescent="0.2">
      <c r="A29" s="186"/>
      <c r="B29" s="186"/>
      <c r="C29" s="187"/>
      <c r="D29" s="188"/>
      <c r="E29" s="189"/>
      <c r="F29" s="189"/>
      <c r="G29" s="189"/>
      <c r="H29" s="189"/>
      <c r="I29" s="189"/>
      <c r="J29" s="189"/>
      <c r="K29" s="189"/>
      <c r="L29" s="189"/>
      <c r="M29" s="99"/>
      <c r="N29" s="100"/>
      <c r="O29" s="99"/>
      <c r="P29" s="100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1"/>
      <c r="BM29" s="11"/>
      <c r="BN29" s="71"/>
      <c r="BO29" s="71"/>
      <c r="BP29" s="66"/>
      <c r="BQ29" s="66"/>
    </row>
    <row r="30" spans="1:69" s="3" customFormat="1" ht="20.45" customHeight="1" x14ac:dyDescent="0.2">
      <c r="A30" s="186"/>
      <c r="B30" s="186"/>
      <c r="C30" s="187"/>
      <c r="D30" s="188"/>
      <c r="E30" s="189"/>
      <c r="F30" s="189"/>
      <c r="G30" s="189"/>
      <c r="H30" s="189"/>
      <c r="I30" s="189"/>
      <c r="J30" s="189"/>
      <c r="K30" s="189"/>
      <c r="L30" s="189"/>
      <c r="M30" s="99"/>
      <c r="N30" s="100"/>
      <c r="O30" s="99"/>
      <c r="P30" s="100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1"/>
      <c r="BM30" s="11"/>
      <c r="BN30" s="71"/>
      <c r="BO30" s="71"/>
      <c r="BP30" s="66"/>
      <c r="BQ30" s="66"/>
    </row>
    <row r="31" spans="1:69" s="3" customFormat="1" ht="22.9" customHeight="1" x14ac:dyDescent="0.2">
      <c r="A31" s="186"/>
      <c r="B31" s="186"/>
      <c r="C31" s="187"/>
      <c r="D31" s="188"/>
      <c r="E31" s="189"/>
      <c r="F31" s="189"/>
      <c r="G31" s="189"/>
      <c r="H31" s="189"/>
      <c r="I31" s="189"/>
      <c r="J31" s="189"/>
      <c r="K31" s="189"/>
      <c r="L31" s="189"/>
      <c r="M31" s="99"/>
      <c r="N31" s="100"/>
      <c r="O31" s="99"/>
      <c r="P31" s="100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1"/>
      <c r="BM31" s="11"/>
      <c r="BN31" s="71"/>
      <c r="BO31" s="71"/>
      <c r="BP31" s="66"/>
      <c r="BQ31" s="66"/>
    </row>
    <row r="32" spans="1:69" s="3" customFormat="1" ht="22.9" customHeight="1" x14ac:dyDescent="0.2">
      <c r="A32" s="186"/>
      <c r="B32" s="186"/>
      <c r="C32" s="187"/>
      <c r="D32" s="188"/>
      <c r="E32" s="189"/>
      <c r="F32" s="189"/>
      <c r="G32" s="189"/>
      <c r="H32" s="189"/>
      <c r="I32" s="189"/>
      <c r="J32" s="189"/>
      <c r="K32" s="189"/>
      <c r="L32" s="189"/>
      <c r="M32" s="99"/>
      <c r="N32" s="100"/>
      <c r="O32" s="99"/>
      <c r="P32" s="100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1"/>
      <c r="BM32" s="11"/>
      <c r="BN32" s="71"/>
      <c r="BO32" s="71"/>
      <c r="BP32" s="66"/>
      <c r="BQ32" s="66"/>
    </row>
    <row r="33" spans="1:69" s="3" customFormat="1" ht="20.45" customHeight="1" x14ac:dyDescent="0.2">
      <c r="A33" s="186"/>
      <c r="B33" s="186"/>
      <c r="C33" s="187"/>
      <c r="D33" s="188"/>
      <c r="E33" s="189"/>
      <c r="F33" s="189"/>
      <c r="G33" s="189"/>
      <c r="H33" s="189"/>
      <c r="I33" s="189"/>
      <c r="J33" s="189"/>
      <c r="K33" s="189"/>
      <c r="L33" s="189"/>
      <c r="M33" s="99"/>
      <c r="N33" s="100"/>
      <c r="O33" s="99"/>
      <c r="P33" s="100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1"/>
      <c r="BM33" s="11"/>
      <c r="BN33" s="71"/>
      <c r="BO33" s="71"/>
      <c r="BP33" s="66"/>
      <c r="BQ33" s="66"/>
    </row>
    <row r="34" spans="1:69" s="3" customFormat="1" ht="19.899999999999999" customHeight="1" x14ac:dyDescent="0.2">
      <c r="A34" s="186"/>
      <c r="B34" s="186"/>
      <c r="C34" s="187"/>
      <c r="D34" s="188"/>
      <c r="E34" s="189"/>
      <c r="F34" s="189"/>
      <c r="G34" s="189"/>
      <c r="H34" s="189"/>
      <c r="I34" s="189"/>
      <c r="J34" s="189"/>
      <c r="K34" s="189"/>
      <c r="L34" s="189"/>
      <c r="M34" s="99"/>
      <c r="N34" s="100"/>
      <c r="O34" s="99"/>
      <c r="P34" s="100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1"/>
      <c r="BM34" s="11"/>
      <c r="BN34" s="71"/>
      <c r="BO34" s="71"/>
      <c r="BP34" s="66"/>
      <c r="BQ34" s="66"/>
    </row>
    <row r="35" spans="1:69" s="3" customFormat="1" ht="23.45" customHeight="1" x14ac:dyDescent="0.2">
      <c r="A35" s="186"/>
      <c r="B35" s="186"/>
      <c r="C35" s="187"/>
      <c r="D35" s="188"/>
      <c r="E35" s="189"/>
      <c r="F35" s="189"/>
      <c r="G35" s="189"/>
      <c r="H35" s="189"/>
      <c r="I35" s="189"/>
      <c r="J35" s="189"/>
      <c r="K35" s="189"/>
      <c r="L35" s="189"/>
      <c r="M35" s="99"/>
      <c r="N35" s="100"/>
      <c r="O35" s="99"/>
      <c r="P35" s="100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1"/>
      <c r="BM35" s="11"/>
      <c r="BN35" s="71"/>
      <c r="BO35" s="71"/>
      <c r="BP35" s="66"/>
      <c r="BQ35" s="66"/>
    </row>
    <row r="36" spans="1:69" s="3" customFormat="1" ht="21.6" customHeight="1" x14ac:dyDescent="0.2">
      <c r="A36" s="186"/>
      <c r="B36" s="186"/>
      <c r="C36" s="187"/>
      <c r="D36" s="188"/>
      <c r="E36" s="189"/>
      <c r="F36" s="189"/>
      <c r="G36" s="189"/>
      <c r="H36" s="189"/>
      <c r="I36" s="189"/>
      <c r="J36" s="189"/>
      <c r="K36" s="189"/>
      <c r="L36" s="189"/>
      <c r="M36" s="99"/>
      <c r="N36" s="100"/>
      <c r="O36" s="99"/>
      <c r="P36" s="100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1"/>
      <c r="BM36" s="11"/>
      <c r="BN36" s="71"/>
      <c r="BO36" s="71"/>
      <c r="BP36" s="66"/>
      <c r="BQ36" s="66"/>
    </row>
    <row r="37" spans="1:69" s="3" customFormat="1" ht="19.149999999999999" customHeight="1" x14ac:dyDescent="0.2">
      <c r="A37" s="186"/>
      <c r="B37" s="186"/>
      <c r="C37" s="187"/>
      <c r="D37" s="188"/>
      <c r="E37" s="189"/>
      <c r="F37" s="189"/>
      <c r="G37" s="189"/>
      <c r="H37" s="189"/>
      <c r="I37" s="189"/>
      <c r="J37" s="189"/>
      <c r="K37" s="189"/>
      <c r="L37" s="189"/>
      <c r="M37" s="99"/>
      <c r="N37" s="100"/>
      <c r="O37" s="99"/>
      <c r="P37" s="100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1"/>
      <c r="BM37" s="11"/>
      <c r="BN37" s="71"/>
      <c r="BO37" s="71"/>
      <c r="BP37" s="66"/>
      <c r="BQ37" s="66"/>
    </row>
    <row r="38" spans="1:69" s="3" customFormat="1" ht="21" customHeight="1" x14ac:dyDescent="0.2">
      <c r="A38" s="186"/>
      <c r="B38" s="186"/>
      <c r="C38" s="187"/>
      <c r="D38" s="188"/>
      <c r="E38" s="189"/>
      <c r="F38" s="189"/>
      <c r="G38" s="189"/>
      <c r="H38" s="189"/>
      <c r="I38" s="189"/>
      <c r="J38" s="189"/>
      <c r="K38" s="189"/>
      <c r="L38" s="189"/>
      <c r="M38" s="99"/>
      <c r="N38" s="100"/>
      <c r="O38" s="99"/>
      <c r="P38" s="100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1"/>
      <c r="BM38" s="11"/>
      <c r="BN38" s="71"/>
      <c r="BO38" s="71"/>
      <c r="BP38" s="66"/>
      <c r="BQ38" s="66"/>
    </row>
    <row r="39" spans="1:69" s="3" customFormat="1" ht="21" customHeight="1" x14ac:dyDescent="0.2">
      <c r="A39" s="186"/>
      <c r="B39" s="186"/>
      <c r="C39" s="187"/>
      <c r="D39" s="188"/>
      <c r="E39" s="189"/>
      <c r="F39" s="189"/>
      <c r="G39" s="189"/>
      <c r="H39" s="189"/>
      <c r="I39" s="189"/>
      <c r="J39" s="189"/>
      <c r="K39" s="189"/>
      <c r="L39" s="189"/>
      <c r="M39" s="99"/>
      <c r="N39" s="100"/>
      <c r="O39" s="99"/>
      <c r="P39" s="100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1"/>
      <c r="BM39" s="11"/>
      <c r="BN39" s="71"/>
      <c r="BO39" s="71"/>
      <c r="BP39" s="66"/>
      <c r="BQ39" s="66"/>
    </row>
    <row r="40" spans="1:69" s="3" customFormat="1" ht="19.899999999999999" customHeight="1" x14ac:dyDescent="0.2">
      <c r="A40" s="186"/>
      <c r="B40" s="186"/>
      <c r="C40" s="187"/>
      <c r="D40" s="188"/>
      <c r="E40" s="189"/>
      <c r="F40" s="189"/>
      <c r="G40" s="189"/>
      <c r="H40" s="189"/>
      <c r="I40" s="189"/>
      <c r="J40" s="189"/>
      <c r="K40" s="189"/>
      <c r="L40" s="189"/>
      <c r="M40" s="99"/>
      <c r="N40" s="100"/>
      <c r="O40" s="99"/>
      <c r="P40" s="100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1"/>
      <c r="BM40" s="11"/>
      <c r="BN40" s="71"/>
      <c r="BO40" s="71"/>
      <c r="BP40" s="66"/>
      <c r="BQ40" s="66"/>
    </row>
    <row r="41" spans="1:69" s="3" customFormat="1" ht="23.45" customHeight="1" x14ac:dyDescent="0.2">
      <c r="A41" s="186"/>
      <c r="B41" s="186"/>
      <c r="C41" s="187"/>
      <c r="D41" s="188"/>
      <c r="E41" s="189"/>
      <c r="F41" s="189"/>
      <c r="G41" s="189"/>
      <c r="H41" s="189"/>
      <c r="I41" s="189"/>
      <c r="J41" s="189"/>
      <c r="K41" s="189"/>
      <c r="L41" s="189"/>
      <c r="M41" s="99"/>
      <c r="N41" s="100"/>
      <c r="O41" s="99"/>
      <c r="P41" s="100"/>
      <c r="Q41" s="13"/>
      <c r="R41" s="13"/>
      <c r="S41" s="13"/>
      <c r="T41" s="13"/>
      <c r="U41" s="13"/>
      <c r="V41" s="11"/>
      <c r="W41" s="11"/>
      <c r="X41" s="11"/>
      <c r="Y41" s="11"/>
      <c r="Z41" s="13"/>
      <c r="AA41" s="11"/>
      <c r="AB41" s="11"/>
      <c r="AC41" s="11"/>
      <c r="AD41" s="11"/>
      <c r="AE41" s="13"/>
      <c r="AF41" s="11"/>
      <c r="AG41" s="11"/>
      <c r="AH41" s="11"/>
      <c r="AI41" s="11"/>
      <c r="AJ41" s="13"/>
      <c r="AK41" s="11"/>
      <c r="AL41" s="11"/>
      <c r="AM41" s="11"/>
      <c r="AN41" s="11"/>
      <c r="AO41" s="13"/>
      <c r="AP41" s="11"/>
      <c r="AQ41" s="11"/>
      <c r="AR41" s="11"/>
      <c r="AS41" s="11"/>
      <c r="AT41" s="13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71"/>
      <c r="BO41" s="71"/>
      <c r="BP41" s="66"/>
      <c r="BQ41" s="66"/>
    </row>
    <row r="42" spans="1:69" s="3" customFormat="1" ht="22.9" customHeight="1" x14ac:dyDescent="0.2">
      <c r="A42" s="186"/>
      <c r="B42" s="186"/>
      <c r="C42" s="187"/>
      <c r="D42" s="188"/>
      <c r="E42" s="189"/>
      <c r="F42" s="189"/>
      <c r="G42" s="189"/>
      <c r="H42" s="189"/>
      <c r="I42" s="189"/>
      <c r="J42" s="189"/>
      <c r="K42" s="189"/>
      <c r="L42" s="189"/>
      <c r="M42" s="99"/>
      <c r="N42" s="100"/>
      <c r="O42" s="99"/>
      <c r="P42" s="100"/>
      <c r="Q42" s="13"/>
      <c r="R42" s="13"/>
      <c r="S42" s="13"/>
      <c r="T42" s="13"/>
      <c r="U42" s="13"/>
      <c r="V42" s="11"/>
      <c r="W42" s="11"/>
      <c r="X42" s="11"/>
      <c r="Y42" s="11"/>
      <c r="Z42" s="13"/>
      <c r="AA42" s="11"/>
      <c r="AB42" s="11"/>
      <c r="AC42" s="11"/>
      <c r="AD42" s="11"/>
      <c r="AE42" s="13"/>
      <c r="AF42" s="11"/>
      <c r="AG42" s="11"/>
      <c r="AH42" s="13"/>
      <c r="AI42" s="11"/>
      <c r="AJ42" s="13"/>
      <c r="AK42" s="11"/>
      <c r="AL42" s="11"/>
      <c r="AM42" s="11"/>
      <c r="AN42" s="11"/>
      <c r="AO42" s="13"/>
      <c r="AP42" s="11"/>
      <c r="AQ42" s="11"/>
      <c r="AR42" s="11"/>
      <c r="AS42" s="11"/>
      <c r="AT42" s="13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71"/>
      <c r="BO42" s="71"/>
      <c r="BP42" s="66"/>
      <c r="BQ42" s="66"/>
    </row>
    <row r="43" spans="1:69" s="3" customFormat="1" ht="23.45" customHeight="1" x14ac:dyDescent="0.2">
      <c r="A43" s="186"/>
      <c r="B43" s="186"/>
      <c r="C43" s="187"/>
      <c r="D43" s="188"/>
      <c r="E43" s="189"/>
      <c r="F43" s="189"/>
      <c r="G43" s="189"/>
      <c r="H43" s="189"/>
      <c r="I43" s="189"/>
      <c r="J43" s="189"/>
      <c r="K43" s="189"/>
      <c r="L43" s="189"/>
      <c r="M43" s="99"/>
      <c r="N43" s="100"/>
      <c r="O43" s="99"/>
      <c r="P43" s="100"/>
      <c r="Q43" s="13"/>
      <c r="R43" s="13"/>
      <c r="S43" s="13"/>
      <c r="T43" s="13"/>
      <c r="U43" s="13"/>
      <c r="V43" s="11"/>
      <c r="W43" s="11"/>
      <c r="X43" s="11"/>
      <c r="Y43" s="11"/>
      <c r="Z43" s="13"/>
      <c r="AA43" s="11"/>
      <c r="AB43" s="11"/>
      <c r="AC43" s="11"/>
      <c r="AD43" s="11"/>
      <c r="AE43" s="13"/>
      <c r="AF43" s="11"/>
      <c r="AG43" s="11"/>
      <c r="AH43" s="13"/>
      <c r="AI43" s="11"/>
      <c r="AJ43" s="13"/>
      <c r="AK43" s="11"/>
      <c r="AL43" s="11"/>
      <c r="AM43" s="11"/>
      <c r="AN43" s="11"/>
      <c r="AO43" s="13"/>
      <c r="AP43" s="11"/>
      <c r="AQ43" s="11"/>
      <c r="AR43" s="11"/>
      <c r="AS43" s="11"/>
      <c r="AT43" s="13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71"/>
      <c r="BO43" s="71"/>
      <c r="BP43" s="66"/>
      <c r="BQ43" s="66"/>
    </row>
    <row r="44" spans="1:69" s="3" customFormat="1" ht="19.899999999999999" customHeight="1" x14ac:dyDescent="0.2">
      <c r="A44" s="186"/>
      <c r="B44" s="186"/>
      <c r="C44" s="187"/>
      <c r="D44" s="188"/>
      <c r="E44" s="189"/>
      <c r="F44" s="189"/>
      <c r="G44" s="189"/>
      <c r="H44" s="189"/>
      <c r="I44" s="189"/>
      <c r="J44" s="189"/>
      <c r="K44" s="189"/>
      <c r="L44" s="189"/>
      <c r="M44" s="99"/>
      <c r="N44" s="100"/>
      <c r="O44" s="99"/>
      <c r="P44" s="100"/>
      <c r="Q44" s="13"/>
      <c r="R44" s="13"/>
      <c r="S44" s="13"/>
      <c r="T44" s="13"/>
      <c r="U44" s="13"/>
      <c r="V44" s="11"/>
      <c r="W44" s="11"/>
      <c r="X44" s="11"/>
      <c r="Y44" s="11"/>
      <c r="Z44" s="13"/>
      <c r="AA44" s="11"/>
      <c r="AB44" s="11"/>
      <c r="AC44" s="11"/>
      <c r="AD44" s="11"/>
      <c r="AE44" s="13"/>
      <c r="AF44" s="11"/>
      <c r="AG44" s="11"/>
      <c r="AH44" s="13"/>
      <c r="AI44" s="11"/>
      <c r="AJ44" s="13"/>
      <c r="AK44" s="11"/>
      <c r="AL44" s="11"/>
      <c r="AM44" s="11"/>
      <c r="AN44" s="11"/>
      <c r="AO44" s="13"/>
      <c r="AP44" s="11"/>
      <c r="AQ44" s="11"/>
      <c r="AR44" s="11"/>
      <c r="AS44" s="11"/>
      <c r="AT44" s="13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71"/>
      <c r="BO44" s="71"/>
      <c r="BP44" s="66"/>
      <c r="BQ44" s="66"/>
    </row>
    <row r="45" spans="1:69" s="3" customFormat="1" ht="19.149999999999999" customHeight="1" x14ac:dyDescent="0.2">
      <c r="A45" s="186"/>
      <c r="B45" s="186"/>
      <c r="C45" s="187"/>
      <c r="D45" s="188"/>
      <c r="E45" s="189"/>
      <c r="F45" s="189"/>
      <c r="G45" s="189"/>
      <c r="H45" s="189"/>
      <c r="I45" s="189"/>
      <c r="J45" s="189"/>
      <c r="K45" s="189"/>
      <c r="L45" s="189"/>
      <c r="M45" s="99"/>
      <c r="N45" s="100"/>
      <c r="O45" s="99"/>
      <c r="P45" s="100"/>
      <c r="Q45" s="13"/>
      <c r="R45" s="13"/>
      <c r="S45" s="13"/>
      <c r="T45" s="13"/>
      <c r="U45" s="13"/>
      <c r="V45" s="11"/>
      <c r="W45" s="11"/>
      <c r="X45" s="11"/>
      <c r="Y45" s="11"/>
      <c r="Z45" s="13"/>
      <c r="AA45" s="11"/>
      <c r="AB45" s="11"/>
      <c r="AC45" s="11"/>
      <c r="AD45" s="11"/>
      <c r="AE45" s="13"/>
      <c r="AF45" s="11"/>
      <c r="AG45" s="11"/>
      <c r="AH45" s="13"/>
      <c r="AI45" s="11"/>
      <c r="AJ45" s="13"/>
      <c r="AK45" s="11"/>
      <c r="AL45" s="11"/>
      <c r="AM45" s="11"/>
      <c r="AN45" s="11"/>
      <c r="AO45" s="13"/>
      <c r="AP45" s="11"/>
      <c r="AQ45" s="11"/>
      <c r="AR45" s="11"/>
      <c r="AS45" s="11"/>
      <c r="AT45" s="13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71"/>
      <c r="BO45" s="71"/>
      <c r="BP45" s="66"/>
      <c r="BQ45" s="66"/>
    </row>
    <row r="46" spans="1:69" s="3" customFormat="1" ht="23.45" customHeight="1" x14ac:dyDescent="0.2">
      <c r="A46" s="186"/>
      <c r="B46" s="186"/>
      <c r="C46" s="187"/>
      <c r="D46" s="188"/>
      <c r="E46" s="189"/>
      <c r="F46" s="189"/>
      <c r="G46" s="189"/>
      <c r="H46" s="189"/>
      <c r="I46" s="189"/>
      <c r="J46" s="189"/>
      <c r="K46" s="189"/>
      <c r="L46" s="189"/>
      <c r="M46" s="99"/>
      <c r="N46" s="100"/>
      <c r="O46" s="99"/>
      <c r="P46" s="100"/>
      <c r="Q46" s="13"/>
      <c r="R46" s="13"/>
      <c r="S46" s="13"/>
      <c r="T46" s="13"/>
      <c r="U46" s="13"/>
      <c r="V46" s="11"/>
      <c r="W46" s="11"/>
      <c r="X46" s="11"/>
      <c r="Y46" s="11"/>
      <c r="Z46" s="13"/>
      <c r="AA46" s="11"/>
      <c r="AB46" s="11"/>
      <c r="AC46" s="11"/>
      <c r="AD46" s="11"/>
      <c r="AE46" s="13"/>
      <c r="AF46" s="11"/>
      <c r="AG46" s="11"/>
      <c r="AH46" s="13"/>
      <c r="AI46" s="11"/>
      <c r="AJ46" s="13"/>
      <c r="AK46" s="11"/>
      <c r="AL46" s="11"/>
      <c r="AM46" s="11"/>
      <c r="AN46" s="11"/>
      <c r="AO46" s="13"/>
      <c r="AP46" s="11"/>
      <c r="AQ46" s="11"/>
      <c r="AR46" s="11"/>
      <c r="AS46" s="11"/>
      <c r="AT46" s="13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71"/>
      <c r="BO46" s="71"/>
      <c r="BP46" s="66"/>
      <c r="BQ46" s="66"/>
    </row>
    <row r="47" spans="1:69" s="3" customFormat="1" ht="24" customHeight="1" x14ac:dyDescent="0.2">
      <c r="A47" s="186"/>
      <c r="B47" s="186"/>
      <c r="C47" s="187"/>
      <c r="D47" s="188"/>
      <c r="E47" s="189"/>
      <c r="F47" s="189"/>
      <c r="G47" s="189"/>
      <c r="H47" s="189"/>
      <c r="I47" s="189"/>
      <c r="J47" s="189"/>
      <c r="K47" s="189"/>
      <c r="L47" s="189"/>
      <c r="M47" s="99"/>
      <c r="N47" s="100"/>
      <c r="O47" s="99"/>
      <c r="P47" s="100"/>
      <c r="Q47" s="13"/>
      <c r="R47" s="13"/>
      <c r="S47" s="13"/>
      <c r="T47" s="13"/>
      <c r="U47" s="13"/>
      <c r="V47" s="11"/>
      <c r="W47" s="11"/>
      <c r="X47" s="11"/>
      <c r="Y47" s="11"/>
      <c r="Z47" s="13"/>
      <c r="AA47" s="11"/>
      <c r="AB47" s="11"/>
      <c r="AC47" s="11"/>
      <c r="AD47" s="11"/>
      <c r="AE47" s="13"/>
      <c r="AF47" s="11"/>
      <c r="AG47" s="11"/>
      <c r="AH47" s="13"/>
      <c r="AI47" s="11"/>
      <c r="AJ47" s="13"/>
      <c r="AK47" s="11"/>
      <c r="AL47" s="11"/>
      <c r="AM47" s="11"/>
      <c r="AN47" s="11"/>
      <c r="AO47" s="13"/>
      <c r="AP47" s="11"/>
      <c r="AQ47" s="11"/>
      <c r="AR47" s="11"/>
      <c r="AS47" s="11"/>
      <c r="AT47" s="13"/>
      <c r="AU47" s="11"/>
      <c r="AV47" s="11"/>
      <c r="AW47" s="11"/>
      <c r="AX47" s="11"/>
      <c r="AY47" s="11"/>
      <c r="AZ47" s="11"/>
      <c r="BA47" s="11"/>
      <c r="BB47" s="13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71"/>
      <c r="BO47" s="71"/>
      <c r="BP47" s="66"/>
      <c r="BQ47" s="66"/>
    </row>
    <row r="48" spans="1:69" s="3" customFormat="1" ht="21.6" customHeight="1" x14ac:dyDescent="0.2">
      <c r="A48" s="186"/>
      <c r="B48" s="186"/>
      <c r="C48" s="187"/>
      <c r="D48" s="188"/>
      <c r="E48" s="189"/>
      <c r="F48" s="189"/>
      <c r="G48" s="189"/>
      <c r="H48" s="189"/>
      <c r="I48" s="189"/>
      <c r="J48" s="189"/>
      <c r="K48" s="189"/>
      <c r="L48" s="189"/>
      <c r="M48" s="99"/>
      <c r="N48" s="100"/>
      <c r="O48" s="99"/>
      <c r="P48" s="100"/>
      <c r="Q48" s="13"/>
      <c r="R48" s="13"/>
      <c r="S48" s="13"/>
      <c r="T48" s="13"/>
      <c r="U48" s="13"/>
      <c r="V48" s="11"/>
      <c r="W48" s="11"/>
      <c r="X48" s="11"/>
      <c r="Y48" s="11"/>
      <c r="Z48" s="13"/>
      <c r="AA48" s="11"/>
      <c r="AB48" s="11"/>
      <c r="AC48" s="11"/>
      <c r="AD48" s="11"/>
      <c r="AE48" s="13"/>
      <c r="AF48" s="11"/>
      <c r="AG48" s="11"/>
      <c r="AH48" s="13"/>
      <c r="AI48" s="11"/>
      <c r="AJ48" s="13"/>
      <c r="AK48" s="11"/>
      <c r="AL48" s="11"/>
      <c r="AM48" s="11"/>
      <c r="AN48" s="11"/>
      <c r="AO48" s="13"/>
      <c r="AP48" s="11"/>
      <c r="AQ48" s="11"/>
      <c r="AR48" s="11"/>
      <c r="AS48" s="11"/>
      <c r="AT48" s="13"/>
      <c r="AU48" s="11"/>
      <c r="AV48" s="11"/>
      <c r="AW48" s="11"/>
      <c r="AX48" s="11"/>
      <c r="AY48" s="11"/>
      <c r="AZ48" s="11"/>
      <c r="BA48" s="11"/>
      <c r="BB48" s="13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71"/>
      <c r="BO48" s="71"/>
      <c r="BP48" s="66"/>
      <c r="BQ48" s="66"/>
    </row>
    <row r="49" spans="1:69" s="3" customFormat="1" ht="19.899999999999999" customHeight="1" x14ac:dyDescent="0.2">
      <c r="A49" s="186"/>
      <c r="B49" s="186"/>
      <c r="C49" s="187"/>
      <c r="D49" s="188"/>
      <c r="E49" s="189"/>
      <c r="F49" s="189"/>
      <c r="G49" s="189"/>
      <c r="H49" s="189"/>
      <c r="I49" s="189"/>
      <c r="J49" s="189"/>
      <c r="K49" s="189"/>
      <c r="L49" s="189"/>
      <c r="M49" s="99"/>
      <c r="N49" s="100"/>
      <c r="O49" s="99"/>
      <c r="P49" s="100"/>
      <c r="Q49" s="13"/>
      <c r="R49" s="13"/>
      <c r="S49" s="13"/>
      <c r="T49" s="13"/>
      <c r="U49" s="13"/>
      <c r="V49" s="11"/>
      <c r="W49" s="11"/>
      <c r="X49" s="11"/>
      <c r="Y49" s="11"/>
      <c r="Z49" s="13"/>
      <c r="AA49" s="11"/>
      <c r="AB49" s="11"/>
      <c r="AC49" s="11"/>
      <c r="AD49" s="11"/>
      <c r="AE49" s="13"/>
      <c r="AF49" s="11"/>
      <c r="AG49" s="11"/>
      <c r="AH49" s="13"/>
      <c r="AI49" s="11"/>
      <c r="AJ49" s="13"/>
      <c r="AK49" s="11"/>
      <c r="AL49" s="11"/>
      <c r="AM49" s="11"/>
      <c r="AN49" s="11"/>
      <c r="AO49" s="13"/>
      <c r="AP49" s="11"/>
      <c r="AQ49" s="11"/>
      <c r="AR49" s="11"/>
      <c r="AS49" s="11"/>
      <c r="AT49" s="13"/>
      <c r="AU49" s="11"/>
      <c r="AV49" s="11"/>
      <c r="AW49" s="11"/>
      <c r="AX49" s="11"/>
      <c r="AY49" s="11"/>
      <c r="AZ49" s="11"/>
      <c r="BA49" s="11"/>
      <c r="BB49" s="13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71"/>
      <c r="BO49" s="71"/>
      <c r="BP49" s="66"/>
      <c r="BQ49" s="66"/>
    </row>
    <row r="50" spans="1:69" s="3" customFormat="1" ht="21.6" customHeight="1" x14ac:dyDescent="0.2">
      <c r="A50" s="186"/>
      <c r="B50" s="186"/>
      <c r="C50" s="187"/>
      <c r="D50" s="188"/>
      <c r="E50" s="189"/>
      <c r="F50" s="189"/>
      <c r="G50" s="189"/>
      <c r="H50" s="189"/>
      <c r="I50" s="189"/>
      <c r="J50" s="189"/>
      <c r="K50" s="189"/>
      <c r="L50" s="189"/>
      <c r="M50" s="99"/>
      <c r="N50" s="100"/>
      <c r="O50" s="99"/>
      <c r="P50" s="100"/>
      <c r="Q50" s="13"/>
      <c r="R50" s="13"/>
      <c r="S50" s="13"/>
      <c r="T50" s="13"/>
      <c r="U50" s="13"/>
      <c r="V50" s="11"/>
      <c r="W50" s="11"/>
      <c r="X50" s="11"/>
      <c r="Y50" s="11"/>
      <c r="Z50" s="13"/>
      <c r="AA50" s="11"/>
      <c r="AB50" s="11"/>
      <c r="AC50" s="11"/>
      <c r="AD50" s="11"/>
      <c r="AE50" s="13"/>
      <c r="AF50" s="11"/>
      <c r="AG50" s="11"/>
      <c r="AH50" s="13"/>
      <c r="AI50" s="11"/>
      <c r="AJ50" s="13"/>
      <c r="AK50" s="11"/>
      <c r="AL50" s="11"/>
      <c r="AM50" s="11"/>
      <c r="AN50" s="11"/>
      <c r="AO50" s="13"/>
      <c r="AP50" s="11"/>
      <c r="AQ50" s="11"/>
      <c r="AR50" s="11"/>
      <c r="AS50" s="11"/>
      <c r="AT50" s="13"/>
      <c r="AU50" s="11"/>
      <c r="AV50" s="11"/>
      <c r="AW50" s="11"/>
      <c r="AX50" s="11"/>
      <c r="AY50" s="11"/>
      <c r="AZ50" s="11"/>
      <c r="BA50" s="11"/>
      <c r="BB50" s="13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71"/>
      <c r="BO50" s="71"/>
      <c r="BP50" s="66"/>
      <c r="BQ50" s="66"/>
    </row>
    <row r="51" spans="1:69" s="3" customFormat="1" ht="20.45" customHeight="1" x14ac:dyDescent="0.2">
      <c r="A51" s="186"/>
      <c r="B51" s="186"/>
      <c r="C51" s="187"/>
      <c r="D51" s="188"/>
      <c r="E51" s="189"/>
      <c r="F51" s="189"/>
      <c r="G51" s="189"/>
      <c r="H51" s="189"/>
      <c r="I51" s="189"/>
      <c r="J51" s="189"/>
      <c r="K51" s="189"/>
      <c r="L51" s="189"/>
      <c r="M51" s="99"/>
      <c r="N51" s="100"/>
      <c r="O51" s="99"/>
      <c r="P51" s="100"/>
      <c r="Q51" s="13"/>
      <c r="R51" s="13"/>
      <c r="S51" s="13"/>
      <c r="T51" s="13"/>
      <c r="U51" s="13"/>
      <c r="V51" s="11"/>
      <c r="W51" s="11"/>
      <c r="X51" s="11"/>
      <c r="Y51" s="11"/>
      <c r="Z51" s="13"/>
      <c r="AA51" s="11"/>
      <c r="AB51" s="11"/>
      <c r="AC51" s="11"/>
      <c r="AD51" s="11"/>
      <c r="AE51" s="13"/>
      <c r="AF51" s="11"/>
      <c r="AG51" s="11"/>
      <c r="AH51" s="13"/>
      <c r="AI51" s="11"/>
      <c r="AJ51" s="13"/>
      <c r="AK51" s="11"/>
      <c r="AL51" s="11"/>
      <c r="AM51" s="11"/>
      <c r="AN51" s="11"/>
      <c r="AO51" s="13"/>
      <c r="AP51" s="11"/>
      <c r="AQ51" s="11"/>
      <c r="AR51" s="11"/>
      <c r="AS51" s="11"/>
      <c r="AT51" s="13"/>
      <c r="AU51" s="11"/>
      <c r="AV51" s="11"/>
      <c r="AW51" s="11"/>
      <c r="AX51" s="11"/>
      <c r="AY51" s="11"/>
      <c r="AZ51" s="11"/>
      <c r="BA51" s="11"/>
      <c r="BB51" s="13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71"/>
      <c r="BO51" s="71"/>
      <c r="BP51" s="66"/>
      <c r="BQ51" s="66"/>
    </row>
    <row r="52" spans="1:69" s="3" customFormat="1" ht="24" customHeight="1" x14ac:dyDescent="0.2">
      <c r="A52" s="186"/>
      <c r="B52" s="186"/>
      <c r="C52" s="187"/>
      <c r="D52" s="188"/>
      <c r="E52" s="189"/>
      <c r="F52" s="189"/>
      <c r="G52" s="189"/>
      <c r="H52" s="189"/>
      <c r="I52" s="189"/>
      <c r="J52" s="189"/>
      <c r="K52" s="189"/>
      <c r="L52" s="189"/>
      <c r="M52" s="99"/>
      <c r="N52" s="100"/>
      <c r="O52" s="99"/>
      <c r="P52" s="100"/>
      <c r="Q52" s="13"/>
      <c r="R52" s="13"/>
      <c r="S52" s="13"/>
      <c r="T52" s="13"/>
      <c r="U52" s="13"/>
      <c r="V52" s="11"/>
      <c r="W52" s="11"/>
      <c r="X52" s="11"/>
      <c r="Y52" s="11"/>
      <c r="Z52" s="13"/>
      <c r="AA52" s="11"/>
      <c r="AB52" s="11"/>
      <c r="AC52" s="11"/>
      <c r="AD52" s="11"/>
      <c r="AE52" s="13"/>
      <c r="AF52" s="11"/>
      <c r="AG52" s="11"/>
      <c r="AH52" s="13"/>
      <c r="AI52" s="11"/>
      <c r="AJ52" s="13"/>
      <c r="AK52" s="11"/>
      <c r="AL52" s="11"/>
      <c r="AM52" s="11"/>
      <c r="AN52" s="11"/>
      <c r="AO52" s="13"/>
      <c r="AP52" s="11"/>
      <c r="AQ52" s="11"/>
      <c r="AR52" s="11"/>
      <c r="AS52" s="11"/>
      <c r="AT52" s="13"/>
      <c r="AU52" s="11"/>
      <c r="AV52" s="11"/>
      <c r="AW52" s="11"/>
      <c r="AX52" s="11"/>
      <c r="AY52" s="11"/>
      <c r="AZ52" s="11"/>
      <c r="BA52" s="11"/>
      <c r="BB52" s="13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71"/>
      <c r="BO52" s="71"/>
      <c r="BP52" s="66"/>
      <c r="BQ52" s="66"/>
    </row>
    <row r="53" spans="1:69" s="3" customFormat="1" ht="20.45" customHeight="1" x14ac:dyDescent="0.2">
      <c r="A53" s="186"/>
      <c r="B53" s="186"/>
      <c r="C53" s="187"/>
      <c r="D53" s="188"/>
      <c r="E53" s="189"/>
      <c r="F53" s="189"/>
      <c r="G53" s="189"/>
      <c r="H53" s="189"/>
      <c r="I53" s="189"/>
      <c r="J53" s="189"/>
      <c r="K53" s="189"/>
      <c r="L53" s="189"/>
      <c r="M53" s="99"/>
      <c r="N53" s="100"/>
      <c r="O53" s="99"/>
      <c r="P53" s="100"/>
      <c r="Q53" s="13"/>
      <c r="R53" s="13"/>
      <c r="S53" s="13"/>
      <c r="T53" s="13"/>
      <c r="U53" s="13"/>
      <c r="V53" s="11"/>
      <c r="W53" s="11"/>
      <c r="X53" s="11"/>
      <c r="Y53" s="11"/>
      <c r="Z53" s="13"/>
      <c r="AA53" s="11"/>
      <c r="AB53" s="11"/>
      <c r="AC53" s="11"/>
      <c r="AD53" s="11"/>
      <c r="AE53" s="13"/>
      <c r="AF53" s="11"/>
      <c r="AG53" s="11"/>
      <c r="AH53" s="13"/>
      <c r="AI53" s="11"/>
      <c r="AJ53" s="13"/>
      <c r="AK53" s="11"/>
      <c r="AL53" s="11"/>
      <c r="AM53" s="11"/>
      <c r="AN53" s="11"/>
      <c r="AO53" s="13"/>
      <c r="AP53" s="11"/>
      <c r="AQ53" s="11"/>
      <c r="AR53" s="11"/>
      <c r="AS53" s="11"/>
      <c r="AT53" s="13"/>
      <c r="AU53" s="11"/>
      <c r="AV53" s="11"/>
      <c r="AW53" s="11"/>
      <c r="AX53" s="11"/>
      <c r="AY53" s="11"/>
      <c r="AZ53" s="11"/>
      <c r="BA53" s="11"/>
      <c r="BB53" s="13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71"/>
      <c r="BO53" s="71"/>
      <c r="BP53" s="66"/>
      <c r="BQ53" s="66"/>
    </row>
    <row r="54" spans="1:69" s="3" customFormat="1" ht="25.15" customHeight="1" x14ac:dyDescent="0.2">
      <c r="A54" s="186"/>
      <c r="B54" s="186"/>
      <c r="C54" s="187"/>
      <c r="D54" s="188"/>
      <c r="E54" s="189"/>
      <c r="F54" s="189"/>
      <c r="G54" s="189"/>
      <c r="H54" s="189"/>
      <c r="I54" s="189"/>
      <c r="J54" s="189"/>
      <c r="K54" s="189"/>
      <c r="L54" s="189"/>
      <c r="M54" s="99"/>
      <c r="N54" s="100"/>
      <c r="O54" s="99"/>
      <c r="P54" s="100"/>
      <c r="Q54" s="13"/>
      <c r="R54" s="13"/>
      <c r="S54" s="13"/>
      <c r="T54" s="13"/>
      <c r="U54" s="13"/>
      <c r="V54" s="11"/>
      <c r="W54" s="11"/>
      <c r="X54" s="11"/>
      <c r="Y54" s="11"/>
      <c r="Z54" s="13"/>
      <c r="AA54" s="11"/>
      <c r="AB54" s="11"/>
      <c r="AC54" s="11"/>
      <c r="AD54" s="11"/>
      <c r="AE54" s="13"/>
      <c r="AF54" s="11"/>
      <c r="AG54" s="11"/>
      <c r="AH54" s="13"/>
      <c r="AI54" s="11"/>
      <c r="AJ54" s="13"/>
      <c r="AK54" s="11"/>
      <c r="AL54" s="11"/>
      <c r="AM54" s="11"/>
      <c r="AN54" s="11"/>
      <c r="AO54" s="13"/>
      <c r="AP54" s="11"/>
      <c r="AQ54" s="11"/>
      <c r="AR54" s="11"/>
      <c r="AS54" s="11"/>
      <c r="AT54" s="13"/>
      <c r="AU54" s="11"/>
      <c r="AV54" s="11"/>
      <c r="AW54" s="11"/>
      <c r="AX54" s="11"/>
      <c r="AY54" s="11"/>
      <c r="AZ54" s="11"/>
      <c r="BA54" s="11"/>
      <c r="BB54" s="13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71"/>
      <c r="BO54" s="71"/>
      <c r="BP54" s="66"/>
      <c r="BQ54" s="66"/>
    </row>
    <row r="55" spans="1:69" s="3" customFormat="1" ht="21" customHeight="1" x14ac:dyDescent="0.2">
      <c r="A55" s="186"/>
      <c r="B55" s="186"/>
      <c r="C55" s="187"/>
      <c r="D55" s="188"/>
      <c r="E55" s="189"/>
      <c r="F55" s="189"/>
      <c r="G55" s="189"/>
      <c r="H55" s="189"/>
      <c r="I55" s="189"/>
      <c r="J55" s="189"/>
      <c r="K55" s="189"/>
      <c r="L55" s="189"/>
      <c r="M55" s="99"/>
      <c r="N55" s="100"/>
      <c r="O55" s="99"/>
      <c r="P55" s="100"/>
      <c r="Q55" s="13"/>
      <c r="R55" s="13"/>
      <c r="S55" s="13"/>
      <c r="T55" s="13"/>
      <c r="U55" s="13"/>
      <c r="V55" s="11"/>
      <c r="W55" s="11"/>
      <c r="X55" s="11"/>
      <c r="Y55" s="11"/>
      <c r="Z55" s="13"/>
      <c r="AA55" s="11"/>
      <c r="AB55" s="11"/>
      <c r="AC55" s="11"/>
      <c r="AD55" s="11"/>
      <c r="AE55" s="13"/>
      <c r="AF55" s="11"/>
      <c r="AG55" s="11"/>
      <c r="AH55" s="13"/>
      <c r="AI55" s="11"/>
      <c r="AJ55" s="13"/>
      <c r="AK55" s="11"/>
      <c r="AL55" s="11"/>
      <c r="AM55" s="11"/>
      <c r="AN55" s="11"/>
      <c r="AO55" s="13"/>
      <c r="AP55" s="11"/>
      <c r="AQ55" s="11"/>
      <c r="AR55" s="11"/>
      <c r="AS55" s="11"/>
      <c r="AT55" s="13"/>
      <c r="AU55" s="11"/>
      <c r="AV55" s="11"/>
      <c r="AW55" s="11"/>
      <c r="AX55" s="11"/>
      <c r="AY55" s="11"/>
      <c r="AZ55" s="11"/>
      <c r="BA55" s="11"/>
      <c r="BB55" s="13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71"/>
      <c r="BO55" s="71"/>
      <c r="BP55" s="66"/>
      <c r="BQ55" s="66"/>
    </row>
    <row r="56" spans="1:69" ht="20.45" customHeight="1" x14ac:dyDescent="0.2">
      <c r="A56" s="186"/>
      <c r="B56" s="186"/>
      <c r="C56" s="187"/>
      <c r="D56" s="188"/>
      <c r="E56" s="189"/>
      <c r="F56" s="189"/>
      <c r="G56" s="189"/>
      <c r="H56" s="189"/>
      <c r="I56" s="189"/>
      <c r="J56" s="189"/>
      <c r="K56" s="189"/>
      <c r="L56" s="189"/>
      <c r="M56" s="99"/>
      <c r="N56" s="100"/>
      <c r="O56" s="99"/>
      <c r="P56" s="100"/>
      <c r="Q56" s="13"/>
      <c r="R56" s="13"/>
      <c r="S56" s="13"/>
      <c r="T56" s="13"/>
      <c r="U56" s="13"/>
      <c r="V56" s="11"/>
      <c r="W56" s="11"/>
      <c r="X56" s="11"/>
      <c r="Y56" s="11"/>
      <c r="Z56" s="13"/>
      <c r="AA56" s="11"/>
      <c r="AB56" s="11"/>
      <c r="AC56" s="11"/>
      <c r="AD56" s="11"/>
      <c r="AE56" s="13"/>
      <c r="AF56" s="11"/>
      <c r="AG56" s="11"/>
      <c r="AH56" s="13"/>
      <c r="AI56" s="11"/>
      <c r="AJ56" s="13"/>
      <c r="AK56" s="11"/>
      <c r="AL56" s="11"/>
      <c r="AM56" s="11"/>
      <c r="AN56" s="11"/>
      <c r="AO56" s="13"/>
      <c r="AP56" s="11"/>
      <c r="AQ56" s="11"/>
      <c r="AR56" s="11"/>
      <c r="AS56" s="11"/>
      <c r="AT56" s="13"/>
      <c r="AU56" s="11"/>
      <c r="AV56" s="11"/>
      <c r="AW56" s="11"/>
      <c r="AX56" s="11"/>
      <c r="AY56" s="11"/>
      <c r="AZ56" s="11"/>
      <c r="BA56" s="11"/>
      <c r="BB56" s="13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71"/>
      <c r="BO56" s="71"/>
      <c r="BP56" s="66"/>
      <c r="BQ56" s="66"/>
    </row>
    <row r="57" spans="1:69" ht="22.15" customHeight="1" x14ac:dyDescent="0.2">
      <c r="A57" s="186"/>
      <c r="B57" s="186"/>
      <c r="C57" s="187"/>
      <c r="D57" s="188"/>
      <c r="E57" s="189"/>
      <c r="F57" s="189"/>
      <c r="G57" s="189"/>
      <c r="H57" s="189"/>
      <c r="I57" s="189"/>
      <c r="J57" s="189"/>
      <c r="K57" s="189"/>
      <c r="L57" s="189"/>
      <c r="M57" s="99"/>
      <c r="N57" s="100"/>
      <c r="O57" s="99"/>
      <c r="P57" s="100"/>
      <c r="Q57" s="13"/>
      <c r="R57" s="13"/>
      <c r="S57" s="13"/>
      <c r="T57" s="13"/>
      <c r="U57" s="13"/>
      <c r="V57" s="11"/>
      <c r="W57" s="11"/>
      <c r="X57" s="11"/>
      <c r="Y57" s="11"/>
      <c r="Z57" s="13"/>
      <c r="AA57" s="11"/>
      <c r="AB57" s="11"/>
      <c r="AC57" s="11"/>
      <c r="AD57" s="11"/>
      <c r="AE57" s="13"/>
      <c r="AF57" s="11"/>
      <c r="AG57" s="11"/>
      <c r="AH57" s="13"/>
      <c r="AI57" s="11"/>
      <c r="AJ57" s="13"/>
      <c r="AK57" s="11"/>
      <c r="AL57" s="11"/>
      <c r="AM57" s="11"/>
      <c r="AN57" s="11"/>
      <c r="AO57" s="13"/>
      <c r="AP57" s="11"/>
      <c r="AQ57" s="11"/>
      <c r="AR57" s="11"/>
      <c r="AS57" s="11"/>
      <c r="AT57" s="13"/>
      <c r="AU57" s="11"/>
      <c r="AV57" s="11"/>
      <c r="AW57" s="11"/>
      <c r="AX57" s="11"/>
      <c r="AY57" s="11"/>
      <c r="AZ57" s="11"/>
      <c r="BA57" s="11"/>
      <c r="BB57" s="13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71"/>
      <c r="BO57" s="71"/>
      <c r="BP57" s="66"/>
      <c r="BQ57" s="66"/>
    </row>
    <row r="58" spans="1:69" ht="19.149999999999999" customHeight="1" x14ac:dyDescent="0.2">
      <c r="A58" s="186"/>
      <c r="B58" s="186"/>
      <c r="C58" s="187"/>
      <c r="D58" s="188"/>
      <c r="E58" s="189"/>
      <c r="F58" s="189"/>
      <c r="G58" s="189"/>
      <c r="H58" s="189"/>
      <c r="I58" s="189"/>
      <c r="J58" s="189"/>
      <c r="K58" s="189"/>
      <c r="L58" s="189"/>
      <c r="M58" s="99"/>
      <c r="N58" s="100"/>
      <c r="O58" s="99"/>
      <c r="P58" s="100"/>
      <c r="Q58" s="13"/>
      <c r="R58" s="13"/>
      <c r="S58" s="13"/>
      <c r="T58" s="13"/>
      <c r="U58" s="13"/>
      <c r="V58" s="11"/>
      <c r="W58" s="11"/>
      <c r="X58" s="11"/>
      <c r="Y58" s="11"/>
      <c r="Z58" s="13"/>
      <c r="AA58" s="11"/>
      <c r="AB58" s="11"/>
      <c r="AC58" s="11"/>
      <c r="AD58" s="11"/>
      <c r="AE58" s="13"/>
      <c r="AF58" s="11"/>
      <c r="AG58" s="11"/>
      <c r="AH58" s="13"/>
      <c r="AI58" s="11"/>
      <c r="AJ58" s="13"/>
      <c r="AK58" s="11"/>
      <c r="AL58" s="11"/>
      <c r="AM58" s="11"/>
      <c r="AN58" s="11"/>
      <c r="AO58" s="13"/>
      <c r="AP58" s="11"/>
      <c r="AQ58" s="11"/>
      <c r="AR58" s="11"/>
      <c r="AS58" s="11"/>
      <c r="AT58" s="13"/>
      <c r="AU58" s="11"/>
      <c r="AV58" s="11"/>
      <c r="AW58" s="11"/>
      <c r="AX58" s="11"/>
      <c r="AY58" s="11"/>
      <c r="AZ58" s="11"/>
      <c r="BA58" s="11"/>
      <c r="BB58" s="13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71"/>
      <c r="BO58" s="71"/>
      <c r="BP58" s="66"/>
      <c r="BQ58" s="66"/>
    </row>
    <row r="59" spans="1:69" ht="19.899999999999999" customHeight="1" x14ac:dyDescent="0.2">
      <c r="A59" s="186"/>
      <c r="B59" s="186"/>
      <c r="C59" s="187"/>
      <c r="D59" s="188"/>
      <c r="E59" s="189"/>
      <c r="F59" s="189"/>
      <c r="G59" s="189"/>
      <c r="H59" s="189"/>
      <c r="I59" s="189"/>
      <c r="J59" s="189"/>
      <c r="K59" s="189"/>
      <c r="L59" s="189"/>
      <c r="M59" s="99"/>
      <c r="N59" s="100"/>
      <c r="O59" s="99"/>
      <c r="P59" s="100"/>
      <c r="Q59" s="13"/>
      <c r="R59" s="13"/>
      <c r="S59" s="13"/>
      <c r="T59" s="13"/>
      <c r="U59" s="13"/>
      <c r="V59" s="11"/>
      <c r="W59" s="11"/>
      <c r="X59" s="11"/>
      <c r="Y59" s="11"/>
      <c r="Z59" s="13"/>
      <c r="AA59" s="11"/>
      <c r="AB59" s="11"/>
      <c r="AC59" s="11"/>
      <c r="AD59" s="11"/>
      <c r="AE59" s="13"/>
      <c r="AF59" s="11"/>
      <c r="AG59" s="11"/>
      <c r="AH59" s="13"/>
      <c r="AI59" s="11"/>
      <c r="AJ59" s="13"/>
      <c r="AK59" s="11"/>
      <c r="AL59" s="11"/>
      <c r="AM59" s="11"/>
      <c r="AN59" s="11"/>
      <c r="AO59" s="13"/>
      <c r="AP59" s="11"/>
      <c r="AQ59" s="11"/>
      <c r="AR59" s="11"/>
      <c r="AS59" s="11"/>
      <c r="AT59" s="13"/>
      <c r="AU59" s="11"/>
      <c r="AV59" s="11"/>
      <c r="AW59" s="11"/>
      <c r="AX59" s="11"/>
      <c r="AY59" s="11"/>
      <c r="AZ59" s="11"/>
      <c r="BA59" s="11"/>
      <c r="BB59" s="13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71"/>
      <c r="BO59" s="71"/>
      <c r="BP59" s="66"/>
      <c r="BQ59" s="66"/>
    </row>
    <row r="60" spans="1:69" ht="20.45" customHeight="1" x14ac:dyDescent="0.2">
      <c r="A60" s="186"/>
      <c r="B60" s="186"/>
      <c r="C60" s="187"/>
      <c r="D60" s="188"/>
      <c r="E60" s="189"/>
      <c r="F60" s="189"/>
      <c r="G60" s="189"/>
      <c r="H60" s="189"/>
      <c r="I60" s="189"/>
      <c r="J60" s="189"/>
      <c r="K60" s="189"/>
      <c r="L60" s="189"/>
      <c r="M60" s="99"/>
      <c r="N60" s="100"/>
      <c r="O60" s="99"/>
      <c r="P60" s="100"/>
      <c r="Q60" s="13"/>
      <c r="R60" s="13"/>
      <c r="S60" s="13"/>
      <c r="T60" s="13"/>
      <c r="U60" s="13"/>
      <c r="V60" s="11"/>
      <c r="W60" s="11"/>
      <c r="X60" s="11"/>
      <c r="Y60" s="11"/>
      <c r="Z60" s="13"/>
      <c r="AA60" s="11"/>
      <c r="AB60" s="11"/>
      <c r="AC60" s="11"/>
      <c r="AD60" s="11"/>
      <c r="AE60" s="13"/>
      <c r="AF60" s="11"/>
      <c r="AG60" s="11"/>
      <c r="AH60" s="13"/>
      <c r="AI60" s="11"/>
      <c r="AJ60" s="13"/>
      <c r="AK60" s="11"/>
      <c r="AL60" s="11"/>
      <c r="AM60" s="11"/>
      <c r="AN60" s="11"/>
      <c r="AO60" s="13"/>
      <c r="AP60" s="11"/>
      <c r="AQ60" s="11"/>
      <c r="AR60" s="11"/>
      <c r="AS60" s="11"/>
      <c r="AT60" s="13"/>
      <c r="AU60" s="11"/>
      <c r="AV60" s="11"/>
      <c r="AW60" s="11"/>
      <c r="AX60" s="11"/>
      <c r="AY60" s="11"/>
      <c r="AZ60" s="11"/>
      <c r="BA60" s="11"/>
      <c r="BB60" s="13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71"/>
      <c r="BO60" s="71"/>
      <c r="BP60" s="66"/>
      <c r="BQ60" s="66"/>
    </row>
    <row r="61" spans="1:69" ht="22.15" customHeight="1" x14ac:dyDescent="0.2">
      <c r="A61" s="186"/>
      <c r="B61" s="186"/>
      <c r="C61" s="187"/>
      <c r="D61" s="188"/>
      <c r="E61" s="189"/>
      <c r="F61" s="189"/>
      <c r="G61" s="189"/>
      <c r="H61" s="189"/>
      <c r="I61" s="189"/>
      <c r="J61" s="189"/>
      <c r="K61" s="189"/>
      <c r="L61" s="189"/>
      <c r="M61" s="99"/>
      <c r="N61" s="100"/>
      <c r="O61" s="99"/>
      <c r="P61" s="100"/>
      <c r="Q61" s="13"/>
      <c r="R61" s="13"/>
      <c r="S61" s="13"/>
      <c r="T61" s="13"/>
      <c r="U61" s="13"/>
      <c r="V61" s="11"/>
      <c r="W61" s="11"/>
      <c r="X61" s="11"/>
      <c r="Y61" s="11"/>
      <c r="Z61" s="13"/>
      <c r="AA61" s="11"/>
      <c r="AB61" s="11"/>
      <c r="AC61" s="11"/>
      <c r="AD61" s="11"/>
      <c r="AE61" s="13"/>
      <c r="AF61" s="11"/>
      <c r="AG61" s="11"/>
      <c r="AH61" s="13"/>
      <c r="AI61" s="11"/>
      <c r="AJ61" s="13"/>
      <c r="AK61" s="11"/>
      <c r="AL61" s="11"/>
      <c r="AM61" s="11"/>
      <c r="AN61" s="11"/>
      <c r="AO61" s="13"/>
      <c r="AP61" s="11"/>
      <c r="AQ61" s="11"/>
      <c r="AR61" s="11"/>
      <c r="AS61" s="11"/>
      <c r="AT61" s="13"/>
      <c r="AU61" s="11"/>
      <c r="AV61" s="11"/>
      <c r="AW61" s="11"/>
      <c r="AX61" s="11"/>
      <c r="AY61" s="11"/>
      <c r="AZ61" s="11"/>
      <c r="BA61" s="11"/>
      <c r="BB61" s="13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71"/>
      <c r="BO61" s="71"/>
      <c r="BP61" s="66"/>
      <c r="BQ61" s="66"/>
    </row>
    <row r="62" spans="1:69" ht="18" customHeight="1" x14ac:dyDescent="0.2">
      <c r="A62" s="186"/>
      <c r="B62" s="186"/>
      <c r="C62" s="187"/>
      <c r="D62" s="188"/>
      <c r="E62" s="189"/>
      <c r="F62" s="189"/>
      <c r="G62" s="189"/>
      <c r="H62" s="189"/>
      <c r="I62" s="189"/>
      <c r="J62" s="189"/>
      <c r="K62" s="189"/>
      <c r="L62" s="189"/>
      <c r="M62" s="99"/>
      <c r="N62" s="100"/>
      <c r="O62" s="99"/>
      <c r="P62" s="100"/>
      <c r="Q62" s="13"/>
      <c r="R62" s="13"/>
      <c r="S62" s="13"/>
      <c r="T62" s="13"/>
      <c r="U62" s="13"/>
      <c r="V62" s="11"/>
      <c r="W62" s="11"/>
      <c r="X62" s="11"/>
      <c r="Y62" s="11"/>
      <c r="Z62" s="13"/>
      <c r="AA62" s="11"/>
      <c r="AB62" s="11"/>
      <c r="AC62" s="11"/>
      <c r="AD62" s="11"/>
      <c r="AE62" s="13"/>
      <c r="AF62" s="11"/>
      <c r="AG62" s="11"/>
      <c r="AH62" s="13"/>
      <c r="AI62" s="11"/>
      <c r="AJ62" s="13"/>
      <c r="AK62" s="11"/>
      <c r="AL62" s="11"/>
      <c r="AM62" s="11"/>
      <c r="AN62" s="11"/>
      <c r="AO62" s="13"/>
      <c r="AP62" s="11"/>
      <c r="AQ62" s="11"/>
      <c r="AR62" s="11"/>
      <c r="AS62" s="11"/>
      <c r="AT62" s="13"/>
      <c r="AU62" s="11"/>
      <c r="AV62" s="11"/>
      <c r="AW62" s="11"/>
      <c r="AX62" s="11"/>
      <c r="AY62" s="11"/>
      <c r="AZ62" s="11"/>
      <c r="BA62" s="11"/>
      <c r="BB62" s="13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71"/>
      <c r="BO62" s="71"/>
      <c r="BP62" s="66"/>
      <c r="BQ62" s="66"/>
    </row>
    <row r="63" spans="1:69" ht="19.899999999999999" customHeight="1" x14ac:dyDescent="0.2">
      <c r="A63" s="186"/>
      <c r="B63" s="186"/>
      <c r="C63" s="187"/>
      <c r="D63" s="188"/>
      <c r="E63" s="189"/>
      <c r="F63" s="189"/>
      <c r="G63" s="189"/>
      <c r="H63" s="189"/>
      <c r="I63" s="189"/>
      <c r="J63" s="189"/>
      <c r="K63" s="189"/>
      <c r="L63" s="189"/>
      <c r="M63" s="99"/>
      <c r="N63" s="100"/>
      <c r="O63" s="99"/>
      <c r="P63" s="100"/>
      <c r="Q63" s="13"/>
      <c r="R63" s="13"/>
      <c r="S63" s="13"/>
      <c r="T63" s="13"/>
      <c r="U63" s="13"/>
      <c r="V63" s="11"/>
      <c r="W63" s="11"/>
      <c r="X63" s="11"/>
      <c r="Y63" s="11"/>
      <c r="Z63" s="13"/>
      <c r="AA63" s="11"/>
      <c r="AB63" s="11"/>
      <c r="AC63" s="11"/>
      <c r="AD63" s="11"/>
      <c r="AE63" s="13"/>
      <c r="AF63" s="11"/>
      <c r="AG63" s="11"/>
      <c r="AH63" s="13"/>
      <c r="AI63" s="11"/>
      <c r="AJ63" s="13"/>
      <c r="AK63" s="11"/>
      <c r="AL63" s="11"/>
      <c r="AM63" s="11"/>
      <c r="AN63" s="11"/>
      <c r="AO63" s="13"/>
      <c r="AP63" s="11"/>
      <c r="AQ63" s="11"/>
      <c r="AR63" s="11"/>
      <c r="AS63" s="11"/>
      <c r="AT63" s="13"/>
      <c r="AU63" s="11"/>
      <c r="AV63" s="11"/>
      <c r="AW63" s="11"/>
      <c r="AX63" s="11"/>
      <c r="AY63" s="11"/>
      <c r="AZ63" s="11"/>
      <c r="BA63" s="11"/>
      <c r="BB63" s="13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71"/>
      <c r="BO63" s="71"/>
      <c r="BP63" s="66"/>
      <c r="BQ63" s="66"/>
    </row>
    <row r="64" spans="1:69" ht="19.899999999999999" customHeight="1" x14ac:dyDescent="0.2">
      <c r="A64" s="186"/>
      <c r="B64" s="186"/>
      <c r="C64" s="187"/>
      <c r="D64" s="188"/>
      <c r="E64" s="189"/>
      <c r="F64" s="189"/>
      <c r="G64" s="189"/>
      <c r="H64" s="189"/>
      <c r="I64" s="189"/>
      <c r="J64" s="189"/>
      <c r="K64" s="189"/>
      <c r="L64" s="189"/>
      <c r="M64" s="99"/>
      <c r="N64" s="100"/>
      <c r="O64" s="99"/>
      <c r="P64" s="100"/>
      <c r="Q64" s="13"/>
      <c r="R64" s="13"/>
      <c r="S64" s="13"/>
      <c r="T64" s="13"/>
      <c r="U64" s="13"/>
      <c r="V64" s="11"/>
      <c r="W64" s="11"/>
      <c r="X64" s="11"/>
      <c r="Y64" s="11"/>
      <c r="Z64" s="13"/>
      <c r="AA64" s="11"/>
      <c r="AB64" s="11"/>
      <c r="AC64" s="11"/>
      <c r="AD64" s="11"/>
      <c r="AE64" s="13"/>
      <c r="AF64" s="11"/>
      <c r="AG64" s="11"/>
      <c r="AH64" s="13"/>
      <c r="AI64" s="11"/>
      <c r="AJ64" s="13"/>
      <c r="AK64" s="11"/>
      <c r="AL64" s="11"/>
      <c r="AM64" s="11"/>
      <c r="AN64" s="11"/>
      <c r="AO64" s="13"/>
      <c r="AP64" s="11"/>
      <c r="AQ64" s="11"/>
      <c r="AR64" s="11"/>
      <c r="AS64" s="11"/>
      <c r="AT64" s="13"/>
      <c r="AU64" s="11"/>
      <c r="AV64" s="11"/>
      <c r="AW64" s="11"/>
      <c r="AX64" s="11"/>
      <c r="AY64" s="11"/>
      <c r="AZ64" s="11"/>
      <c r="BA64" s="11"/>
      <c r="BB64" s="13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71"/>
      <c r="BO64" s="71"/>
      <c r="BP64" s="66"/>
      <c r="BQ64" s="66"/>
    </row>
    <row r="65" spans="1:69" ht="20.45" customHeight="1" x14ac:dyDescent="0.2">
      <c r="A65" s="186"/>
      <c r="B65" s="186"/>
      <c r="C65" s="187"/>
      <c r="D65" s="188"/>
      <c r="E65" s="189"/>
      <c r="F65" s="189"/>
      <c r="G65" s="189"/>
      <c r="H65" s="189"/>
      <c r="I65" s="189"/>
      <c r="J65" s="189"/>
      <c r="K65" s="189"/>
      <c r="L65" s="189"/>
      <c r="M65" s="99"/>
      <c r="N65" s="100"/>
      <c r="O65" s="99"/>
      <c r="P65" s="100"/>
      <c r="Q65" s="13"/>
      <c r="R65" s="13"/>
      <c r="S65" s="13"/>
      <c r="T65" s="13"/>
      <c r="U65" s="13"/>
      <c r="V65" s="11"/>
      <c r="W65" s="11"/>
      <c r="X65" s="11"/>
      <c r="Y65" s="11"/>
      <c r="Z65" s="13"/>
      <c r="AA65" s="11"/>
      <c r="AB65" s="11"/>
      <c r="AC65" s="11"/>
      <c r="AD65" s="11"/>
      <c r="AE65" s="13"/>
      <c r="AF65" s="11"/>
      <c r="AG65" s="11"/>
      <c r="AH65" s="13"/>
      <c r="AI65" s="11"/>
      <c r="AJ65" s="13"/>
      <c r="AK65" s="11"/>
      <c r="AL65" s="11"/>
      <c r="AM65" s="11"/>
      <c r="AN65" s="11"/>
      <c r="AO65" s="13"/>
      <c r="AP65" s="11"/>
      <c r="AQ65" s="11"/>
      <c r="AR65" s="11"/>
      <c r="AS65" s="11"/>
      <c r="AT65" s="13"/>
      <c r="AU65" s="11"/>
      <c r="AV65" s="11"/>
      <c r="AW65" s="11"/>
      <c r="AX65" s="11"/>
      <c r="AY65" s="11"/>
      <c r="AZ65" s="11"/>
      <c r="BA65" s="11"/>
      <c r="BB65" s="13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71"/>
      <c r="BO65" s="71"/>
      <c r="BP65" s="66"/>
      <c r="BQ65" s="66"/>
    </row>
    <row r="66" spans="1:69" ht="19.899999999999999" customHeight="1" x14ac:dyDescent="0.2">
      <c r="A66" s="186"/>
      <c r="B66" s="186"/>
      <c r="C66" s="187"/>
      <c r="D66" s="188"/>
      <c r="E66" s="189"/>
      <c r="F66" s="189"/>
      <c r="G66" s="189"/>
      <c r="H66" s="189"/>
      <c r="I66" s="189"/>
      <c r="J66" s="189"/>
      <c r="K66" s="189"/>
      <c r="L66" s="189"/>
      <c r="M66" s="99"/>
      <c r="N66" s="100"/>
      <c r="O66" s="99"/>
      <c r="P66" s="100"/>
      <c r="Q66" s="13"/>
      <c r="R66" s="13"/>
      <c r="S66" s="13"/>
      <c r="T66" s="13"/>
      <c r="U66" s="13"/>
      <c r="V66" s="11"/>
      <c r="W66" s="11"/>
      <c r="X66" s="11"/>
      <c r="Y66" s="11"/>
      <c r="Z66" s="13"/>
      <c r="AA66" s="11"/>
      <c r="AB66" s="11"/>
      <c r="AC66" s="11"/>
      <c r="AD66" s="11"/>
      <c r="AE66" s="13"/>
      <c r="AF66" s="11"/>
      <c r="AG66" s="11"/>
      <c r="AH66" s="13"/>
      <c r="AI66" s="11"/>
      <c r="AJ66" s="13"/>
      <c r="AK66" s="11"/>
      <c r="AL66" s="11"/>
      <c r="AM66" s="11"/>
      <c r="AN66" s="11"/>
      <c r="AO66" s="13"/>
      <c r="AP66" s="11"/>
      <c r="AQ66" s="11"/>
      <c r="AR66" s="11"/>
      <c r="AS66" s="11"/>
      <c r="AT66" s="13"/>
      <c r="AU66" s="11"/>
      <c r="AV66" s="11"/>
      <c r="AW66" s="11"/>
      <c r="AX66" s="11"/>
      <c r="AY66" s="11"/>
      <c r="AZ66" s="11"/>
      <c r="BA66" s="11"/>
      <c r="BB66" s="13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71"/>
      <c r="BO66" s="71"/>
      <c r="BP66" s="66"/>
      <c r="BQ66" s="66"/>
    </row>
    <row r="67" spans="1:69" ht="24" customHeight="1" x14ac:dyDescent="0.2">
      <c r="A67" s="186"/>
      <c r="B67" s="186"/>
      <c r="C67" s="187"/>
      <c r="D67" s="188"/>
      <c r="E67" s="189"/>
      <c r="F67" s="189"/>
      <c r="G67" s="189"/>
      <c r="H67" s="189"/>
      <c r="I67" s="189"/>
      <c r="J67" s="189"/>
      <c r="K67" s="189"/>
      <c r="L67" s="189"/>
      <c r="M67" s="99"/>
      <c r="N67" s="100"/>
      <c r="O67" s="99"/>
      <c r="P67" s="100"/>
      <c r="Q67" s="13"/>
      <c r="R67" s="13"/>
      <c r="S67" s="13"/>
      <c r="T67" s="13"/>
      <c r="U67" s="13"/>
      <c r="V67" s="11"/>
      <c r="W67" s="11"/>
      <c r="X67" s="11"/>
      <c r="Y67" s="11"/>
      <c r="Z67" s="13"/>
      <c r="AA67" s="11"/>
      <c r="AB67" s="11"/>
      <c r="AC67" s="11"/>
      <c r="AD67" s="11"/>
      <c r="AE67" s="13"/>
      <c r="AF67" s="11"/>
      <c r="AG67" s="11"/>
      <c r="AH67" s="11"/>
      <c r="AI67" s="11"/>
      <c r="AJ67" s="13"/>
      <c r="AK67" s="11"/>
      <c r="AL67" s="11"/>
      <c r="AM67" s="11"/>
      <c r="AN67" s="11"/>
      <c r="AO67" s="13"/>
      <c r="AP67" s="11"/>
      <c r="AQ67" s="11"/>
      <c r="AR67" s="11"/>
      <c r="AS67" s="11"/>
      <c r="AT67" s="13"/>
      <c r="AU67" s="11"/>
      <c r="AV67" s="11"/>
      <c r="AW67" s="11"/>
      <c r="AX67" s="11"/>
      <c r="AY67" s="11"/>
      <c r="AZ67" s="11"/>
      <c r="BA67" s="11"/>
      <c r="BB67" s="13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71"/>
      <c r="BO67" s="71"/>
      <c r="BP67" s="66"/>
      <c r="BQ67" s="66"/>
    </row>
    <row r="68" spans="1:69" ht="20.45" customHeight="1" x14ac:dyDescent="0.2">
      <c r="A68" s="186"/>
      <c r="B68" s="186"/>
      <c r="C68" s="187"/>
      <c r="D68" s="188"/>
      <c r="E68" s="189"/>
      <c r="F68" s="189"/>
      <c r="G68" s="189"/>
      <c r="H68" s="189"/>
      <c r="I68" s="189"/>
      <c r="J68" s="189"/>
      <c r="K68" s="189"/>
      <c r="L68" s="189"/>
      <c r="M68" s="99"/>
      <c r="N68" s="100"/>
      <c r="O68" s="99"/>
      <c r="P68" s="100"/>
      <c r="Q68" s="13"/>
      <c r="R68" s="13"/>
      <c r="S68" s="13"/>
      <c r="T68" s="13"/>
      <c r="U68" s="13"/>
      <c r="V68" s="11"/>
      <c r="W68" s="11"/>
      <c r="X68" s="11"/>
      <c r="Y68" s="11"/>
      <c r="Z68" s="13"/>
      <c r="AA68" s="11"/>
      <c r="AB68" s="11"/>
      <c r="AC68" s="11"/>
      <c r="AD68" s="11"/>
      <c r="AE68" s="13"/>
      <c r="AF68" s="11"/>
      <c r="AG68" s="11"/>
      <c r="AH68" s="11"/>
      <c r="AI68" s="11"/>
      <c r="AJ68" s="13"/>
      <c r="AK68" s="11"/>
      <c r="AL68" s="11"/>
      <c r="AM68" s="11"/>
      <c r="AN68" s="11"/>
      <c r="AO68" s="13"/>
      <c r="AP68" s="11"/>
      <c r="AQ68" s="11"/>
      <c r="AR68" s="11"/>
      <c r="AS68" s="11"/>
      <c r="AT68" s="13"/>
      <c r="AU68" s="11"/>
      <c r="AV68" s="11"/>
      <c r="AW68" s="11"/>
      <c r="AX68" s="11"/>
      <c r="AY68" s="11"/>
      <c r="AZ68" s="11"/>
      <c r="BA68" s="11"/>
      <c r="BB68" s="13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71"/>
      <c r="BO68" s="71"/>
      <c r="BP68" s="66"/>
      <c r="BQ68" s="66"/>
    </row>
    <row r="69" spans="1:69" ht="19.899999999999999" customHeight="1" x14ac:dyDescent="0.2">
      <c r="A69" s="186"/>
      <c r="B69" s="186"/>
      <c r="C69" s="187"/>
      <c r="D69" s="188"/>
      <c r="E69" s="189"/>
      <c r="F69" s="189"/>
      <c r="G69" s="189"/>
      <c r="H69" s="189"/>
      <c r="I69" s="189"/>
      <c r="J69" s="189"/>
      <c r="K69" s="189"/>
      <c r="L69" s="189"/>
      <c r="M69" s="99"/>
      <c r="N69" s="100"/>
      <c r="O69" s="99"/>
      <c r="P69" s="100"/>
      <c r="Q69" s="13"/>
      <c r="R69" s="13"/>
      <c r="S69" s="13"/>
      <c r="T69" s="13"/>
      <c r="U69" s="13"/>
      <c r="V69" s="11"/>
      <c r="W69" s="11"/>
      <c r="X69" s="11"/>
      <c r="Y69" s="11"/>
      <c r="Z69" s="13"/>
      <c r="AA69" s="11"/>
      <c r="AB69" s="11"/>
      <c r="AC69" s="11"/>
      <c r="AD69" s="11"/>
      <c r="AE69" s="13"/>
      <c r="AF69" s="11"/>
      <c r="AG69" s="11"/>
      <c r="AH69" s="13"/>
      <c r="AI69" s="11"/>
      <c r="AJ69" s="13"/>
      <c r="AK69" s="11"/>
      <c r="AL69" s="11"/>
      <c r="AM69" s="11"/>
      <c r="AN69" s="11"/>
      <c r="AO69" s="13"/>
      <c r="AP69" s="11"/>
      <c r="AQ69" s="11"/>
      <c r="AR69" s="11"/>
      <c r="AS69" s="11"/>
      <c r="AT69" s="13"/>
      <c r="AU69" s="11"/>
      <c r="AV69" s="11"/>
      <c r="AW69" s="11"/>
      <c r="AX69" s="11"/>
      <c r="AY69" s="11"/>
      <c r="AZ69" s="11"/>
      <c r="BA69" s="11"/>
      <c r="BB69" s="13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71"/>
      <c r="BO69" s="71"/>
      <c r="BP69" s="66"/>
      <c r="BQ69" s="66"/>
    </row>
    <row r="70" spans="1:69" ht="21.6" customHeight="1" x14ac:dyDescent="0.2">
      <c r="A70" s="186"/>
      <c r="B70" s="186"/>
      <c r="C70" s="187"/>
      <c r="D70" s="188"/>
      <c r="E70" s="189"/>
      <c r="F70" s="189"/>
      <c r="G70" s="189"/>
      <c r="H70" s="189"/>
      <c r="I70" s="189"/>
      <c r="J70" s="189"/>
      <c r="K70" s="189"/>
      <c r="L70" s="189"/>
      <c r="M70" s="99"/>
      <c r="N70" s="100"/>
      <c r="O70" s="99"/>
      <c r="P70" s="100"/>
      <c r="Q70" s="13"/>
      <c r="R70" s="13"/>
      <c r="S70" s="13"/>
      <c r="T70" s="13"/>
      <c r="U70" s="13"/>
      <c r="V70" s="11"/>
      <c r="W70" s="11"/>
      <c r="X70" s="11"/>
      <c r="Y70" s="11"/>
      <c r="Z70" s="13"/>
      <c r="AA70" s="11"/>
      <c r="AB70" s="11"/>
      <c r="AC70" s="11"/>
      <c r="AD70" s="11"/>
      <c r="AE70" s="13"/>
      <c r="AF70" s="11"/>
      <c r="AG70" s="11"/>
      <c r="AH70" s="13"/>
      <c r="AI70" s="11"/>
      <c r="AJ70" s="13"/>
      <c r="AK70" s="11"/>
      <c r="AL70" s="11"/>
      <c r="AM70" s="11"/>
      <c r="AN70" s="11"/>
      <c r="AO70" s="13"/>
      <c r="AP70" s="11"/>
      <c r="AQ70" s="11"/>
      <c r="AR70" s="11"/>
      <c r="AS70" s="11"/>
      <c r="AT70" s="13"/>
      <c r="AU70" s="11"/>
      <c r="AV70" s="11"/>
      <c r="AW70" s="11"/>
      <c r="AX70" s="11"/>
      <c r="AY70" s="11"/>
      <c r="AZ70" s="11"/>
      <c r="BA70" s="11"/>
      <c r="BB70" s="13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71"/>
      <c r="BO70" s="71"/>
      <c r="BP70" s="66"/>
      <c r="BQ70" s="66"/>
    </row>
    <row r="71" spans="1:69" ht="21" customHeight="1" x14ac:dyDescent="0.2">
      <c r="A71" s="186"/>
      <c r="B71" s="186"/>
      <c r="C71" s="187"/>
      <c r="D71" s="188"/>
      <c r="E71" s="189"/>
      <c r="F71" s="189"/>
      <c r="G71" s="189"/>
      <c r="H71" s="189"/>
      <c r="I71" s="189"/>
      <c r="J71" s="189"/>
      <c r="K71" s="189"/>
      <c r="L71" s="189"/>
      <c r="M71" s="99"/>
      <c r="N71" s="100"/>
      <c r="O71" s="99"/>
      <c r="P71" s="100"/>
      <c r="Q71" s="13"/>
      <c r="R71" s="13"/>
      <c r="S71" s="13"/>
      <c r="T71" s="13"/>
      <c r="U71" s="13"/>
      <c r="V71" s="11"/>
      <c r="W71" s="11"/>
      <c r="X71" s="11"/>
      <c r="Y71" s="11"/>
      <c r="Z71" s="13"/>
      <c r="AA71" s="11"/>
      <c r="AB71" s="11"/>
      <c r="AC71" s="11"/>
      <c r="AD71" s="11"/>
      <c r="AE71" s="13"/>
      <c r="AF71" s="11"/>
      <c r="AG71" s="11"/>
      <c r="AH71" s="13"/>
      <c r="AI71" s="11"/>
      <c r="AJ71" s="13"/>
      <c r="AK71" s="11"/>
      <c r="AL71" s="11"/>
      <c r="AM71" s="11"/>
      <c r="AN71" s="11"/>
      <c r="AO71" s="13"/>
      <c r="AP71" s="11"/>
      <c r="AQ71" s="11"/>
      <c r="AR71" s="11"/>
      <c r="AS71" s="11"/>
      <c r="AT71" s="13"/>
      <c r="AU71" s="11"/>
      <c r="AV71" s="11"/>
      <c r="AW71" s="11"/>
      <c r="AX71" s="11"/>
      <c r="AY71" s="11"/>
      <c r="AZ71" s="11"/>
      <c r="BA71" s="11"/>
      <c r="BB71" s="13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71"/>
      <c r="BO71" s="71"/>
      <c r="BP71" s="66"/>
      <c r="BQ71" s="66"/>
    </row>
    <row r="72" spans="1:69" ht="22.9" customHeight="1" x14ac:dyDescent="0.2">
      <c r="A72" s="186"/>
      <c r="B72" s="186"/>
      <c r="C72" s="187"/>
      <c r="D72" s="188"/>
      <c r="E72" s="189"/>
      <c r="F72" s="189"/>
      <c r="G72" s="189"/>
      <c r="H72" s="189"/>
      <c r="I72" s="189"/>
      <c r="J72" s="189"/>
      <c r="K72" s="189"/>
      <c r="L72" s="189"/>
      <c r="M72" s="99"/>
      <c r="N72" s="100"/>
      <c r="O72" s="99"/>
      <c r="P72" s="100"/>
      <c r="Q72" s="13"/>
      <c r="R72" s="13"/>
      <c r="S72" s="13"/>
      <c r="T72" s="13"/>
      <c r="U72" s="13"/>
      <c r="V72" s="11"/>
      <c r="W72" s="11"/>
      <c r="X72" s="11"/>
      <c r="Y72" s="11"/>
      <c r="Z72" s="13"/>
      <c r="AA72" s="11"/>
      <c r="AB72" s="11"/>
      <c r="AC72" s="11"/>
      <c r="AD72" s="11"/>
      <c r="AE72" s="13"/>
      <c r="AF72" s="11"/>
      <c r="AG72" s="11"/>
      <c r="AH72" s="13"/>
      <c r="AI72" s="11"/>
      <c r="AJ72" s="13"/>
      <c r="AK72" s="11"/>
      <c r="AL72" s="11"/>
      <c r="AM72" s="11"/>
      <c r="AN72" s="11"/>
      <c r="AO72" s="13"/>
      <c r="AP72" s="11"/>
      <c r="AQ72" s="11"/>
      <c r="AR72" s="11"/>
      <c r="AS72" s="11"/>
      <c r="AT72" s="13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71"/>
      <c r="BO72" s="71"/>
      <c r="BP72" s="66"/>
      <c r="BQ72" s="66"/>
    </row>
    <row r="73" spans="1:69" ht="24" customHeight="1" x14ac:dyDescent="0.2">
      <c r="A73" s="186"/>
      <c r="B73" s="186"/>
      <c r="C73" s="187"/>
      <c r="D73" s="188"/>
      <c r="E73" s="189"/>
      <c r="F73" s="189"/>
      <c r="G73" s="189"/>
      <c r="H73" s="189"/>
      <c r="I73" s="189"/>
      <c r="J73" s="189"/>
      <c r="K73" s="189"/>
      <c r="L73" s="189"/>
      <c r="M73" s="99"/>
      <c r="N73" s="100"/>
      <c r="O73" s="99"/>
      <c r="P73" s="100"/>
      <c r="Q73" s="13"/>
      <c r="R73" s="13"/>
      <c r="S73" s="13"/>
      <c r="T73" s="13"/>
      <c r="U73" s="13"/>
      <c r="V73" s="11"/>
      <c r="W73" s="11"/>
      <c r="X73" s="11"/>
      <c r="Y73" s="11"/>
      <c r="Z73" s="13"/>
      <c r="AA73" s="11"/>
      <c r="AB73" s="11"/>
      <c r="AC73" s="11"/>
      <c r="AD73" s="11"/>
      <c r="AE73" s="13"/>
      <c r="AF73" s="11"/>
      <c r="AG73" s="11"/>
      <c r="AH73" s="13"/>
      <c r="AI73" s="11"/>
      <c r="AJ73" s="13"/>
      <c r="AK73" s="11"/>
      <c r="AL73" s="11"/>
      <c r="AM73" s="11"/>
      <c r="AN73" s="11"/>
      <c r="AO73" s="13"/>
      <c r="AP73" s="11"/>
      <c r="AQ73" s="11"/>
      <c r="AR73" s="11"/>
      <c r="AS73" s="11"/>
      <c r="AT73" s="13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71"/>
      <c r="BO73" s="71"/>
      <c r="BP73" s="66"/>
      <c r="BQ73" s="66"/>
    </row>
    <row r="74" spans="1:69" ht="21" customHeight="1" x14ac:dyDescent="0.2">
      <c r="A74" s="186"/>
      <c r="B74" s="186"/>
      <c r="C74" s="187"/>
      <c r="D74" s="188"/>
      <c r="E74" s="189"/>
      <c r="F74" s="189"/>
      <c r="G74" s="189"/>
      <c r="H74" s="189"/>
      <c r="I74" s="189"/>
      <c r="J74" s="189"/>
      <c r="K74" s="189"/>
      <c r="L74" s="189"/>
      <c r="M74" s="99"/>
      <c r="N74" s="100"/>
      <c r="O74" s="99"/>
      <c r="P74" s="100"/>
      <c r="Q74" s="13"/>
      <c r="R74" s="13"/>
      <c r="S74" s="13"/>
      <c r="T74" s="13"/>
      <c r="U74" s="13"/>
      <c r="V74" s="11"/>
      <c r="W74" s="11"/>
      <c r="X74" s="11"/>
      <c r="Y74" s="11"/>
      <c r="Z74" s="13"/>
      <c r="AA74" s="11"/>
      <c r="AB74" s="11"/>
      <c r="AC74" s="11"/>
      <c r="AD74" s="11"/>
      <c r="AE74" s="13"/>
      <c r="AF74" s="11"/>
      <c r="AG74" s="11"/>
      <c r="AH74" s="13"/>
      <c r="AI74" s="11"/>
      <c r="AJ74" s="13"/>
      <c r="AK74" s="11"/>
      <c r="AL74" s="11"/>
      <c r="AM74" s="11"/>
      <c r="AN74" s="11"/>
      <c r="AO74" s="13"/>
      <c r="AP74" s="11"/>
      <c r="AQ74" s="11"/>
      <c r="AR74" s="11"/>
      <c r="AS74" s="11"/>
      <c r="AT74" s="13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71"/>
      <c r="BO74" s="71"/>
      <c r="BP74" s="66"/>
      <c r="BQ74" s="66"/>
    </row>
    <row r="75" spans="1:69" ht="22.15" customHeight="1" x14ac:dyDescent="0.2">
      <c r="A75" s="186"/>
      <c r="B75" s="186"/>
      <c r="C75" s="187"/>
      <c r="D75" s="188"/>
      <c r="E75" s="189"/>
      <c r="F75" s="189"/>
      <c r="G75" s="189"/>
      <c r="H75" s="189"/>
      <c r="I75" s="189"/>
      <c r="J75" s="189"/>
      <c r="K75" s="189"/>
      <c r="L75" s="189"/>
      <c r="M75" s="99"/>
      <c r="N75" s="100"/>
      <c r="O75" s="99"/>
      <c r="P75" s="100"/>
      <c r="Q75" s="13"/>
      <c r="R75" s="13"/>
      <c r="S75" s="13"/>
      <c r="T75" s="13"/>
      <c r="U75" s="13"/>
      <c r="V75" s="11"/>
      <c r="W75" s="11"/>
      <c r="X75" s="11"/>
      <c r="Y75" s="11"/>
      <c r="Z75" s="13"/>
      <c r="AA75" s="11"/>
      <c r="AB75" s="11"/>
      <c r="AC75" s="11"/>
      <c r="AD75" s="11"/>
      <c r="AE75" s="13"/>
      <c r="AF75" s="11"/>
      <c r="AG75" s="11"/>
      <c r="AH75" s="13"/>
      <c r="AI75" s="11"/>
      <c r="AJ75" s="13"/>
      <c r="AK75" s="11"/>
      <c r="AL75" s="11"/>
      <c r="AM75" s="11"/>
      <c r="AN75" s="11"/>
      <c r="AO75" s="13"/>
      <c r="AP75" s="11"/>
      <c r="AQ75" s="11"/>
      <c r="AR75" s="11"/>
      <c r="AS75" s="11"/>
      <c r="AT75" s="13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71"/>
      <c r="BO75" s="71"/>
      <c r="BP75" s="66"/>
      <c r="BQ75" s="66"/>
    </row>
    <row r="76" spans="1:69" ht="20.45" customHeight="1" x14ac:dyDescent="0.2">
      <c r="A76" s="186"/>
      <c r="B76" s="186"/>
      <c r="C76" s="187"/>
      <c r="D76" s="188"/>
      <c r="E76" s="189"/>
      <c r="F76" s="189"/>
      <c r="G76" s="189"/>
      <c r="H76" s="189"/>
      <c r="I76" s="189"/>
      <c r="J76" s="189"/>
      <c r="K76" s="189"/>
      <c r="L76" s="189"/>
      <c r="M76" s="99"/>
      <c r="N76" s="100"/>
      <c r="O76" s="99"/>
      <c r="P76" s="100"/>
      <c r="Q76" s="13"/>
      <c r="R76" s="13"/>
      <c r="S76" s="13"/>
      <c r="T76" s="13"/>
      <c r="U76" s="13"/>
      <c r="V76" s="11"/>
      <c r="W76" s="11"/>
      <c r="X76" s="11"/>
      <c r="Y76" s="11"/>
      <c r="Z76" s="13"/>
      <c r="AA76" s="11"/>
      <c r="AB76" s="11"/>
      <c r="AC76" s="11"/>
      <c r="AD76" s="11"/>
      <c r="AE76" s="13"/>
      <c r="AF76" s="11"/>
      <c r="AG76" s="11"/>
      <c r="AH76" s="13"/>
      <c r="AI76" s="11"/>
      <c r="AJ76" s="13"/>
      <c r="AK76" s="11"/>
      <c r="AL76" s="11"/>
      <c r="AM76" s="11"/>
      <c r="AN76" s="11"/>
      <c r="AO76" s="13"/>
      <c r="AP76" s="11"/>
      <c r="AQ76" s="11"/>
      <c r="AR76" s="11"/>
      <c r="AS76" s="11"/>
      <c r="AT76" s="13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71"/>
      <c r="BO76" s="71"/>
      <c r="BP76" s="66"/>
      <c r="BQ76" s="66"/>
    </row>
    <row r="77" spans="1:69" ht="21" customHeight="1" x14ac:dyDescent="0.2">
      <c r="A77" s="186"/>
      <c r="B77" s="186"/>
      <c r="C77" s="187"/>
      <c r="D77" s="188"/>
      <c r="E77" s="189"/>
      <c r="F77" s="189"/>
      <c r="G77" s="189"/>
      <c r="H77" s="189"/>
      <c r="I77" s="189"/>
      <c r="J77" s="189"/>
      <c r="K77" s="189"/>
      <c r="L77" s="189"/>
      <c r="M77" s="99"/>
      <c r="N77" s="100"/>
      <c r="O77" s="99"/>
      <c r="P77" s="100"/>
      <c r="Q77" s="13"/>
      <c r="R77" s="13"/>
      <c r="S77" s="13"/>
      <c r="T77" s="13"/>
      <c r="U77" s="13"/>
      <c r="V77" s="11"/>
      <c r="W77" s="11"/>
      <c r="X77" s="11"/>
      <c r="Y77" s="11"/>
      <c r="Z77" s="13"/>
      <c r="AA77" s="11"/>
      <c r="AB77" s="11"/>
      <c r="AC77" s="11"/>
      <c r="AD77" s="11"/>
      <c r="AE77" s="13"/>
      <c r="AF77" s="11"/>
      <c r="AG77" s="11"/>
      <c r="AH77" s="13"/>
      <c r="AI77" s="11"/>
      <c r="AJ77" s="13"/>
      <c r="AK77" s="11"/>
      <c r="AL77" s="11"/>
      <c r="AM77" s="11"/>
      <c r="AN77" s="11"/>
      <c r="AO77" s="13"/>
      <c r="AP77" s="11"/>
      <c r="AQ77" s="11"/>
      <c r="AR77" s="11"/>
      <c r="AS77" s="11"/>
      <c r="AT77" s="13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71"/>
      <c r="BO77" s="71"/>
      <c r="BP77" s="66"/>
      <c r="BQ77" s="66"/>
    </row>
    <row r="78" spans="1:69" ht="22.15" customHeight="1" x14ac:dyDescent="0.2">
      <c r="A78" s="186"/>
      <c r="B78" s="186"/>
      <c r="C78" s="187"/>
      <c r="D78" s="188"/>
      <c r="E78" s="189"/>
      <c r="F78" s="189"/>
      <c r="G78" s="189"/>
      <c r="H78" s="189"/>
      <c r="I78" s="189"/>
      <c r="J78" s="189"/>
      <c r="K78" s="189"/>
      <c r="L78" s="189"/>
      <c r="M78" s="99"/>
      <c r="N78" s="100"/>
      <c r="O78" s="99"/>
      <c r="P78" s="100"/>
      <c r="Q78" s="13"/>
      <c r="R78" s="13"/>
      <c r="S78" s="13"/>
      <c r="T78" s="13"/>
      <c r="U78" s="13"/>
      <c r="V78" s="11"/>
      <c r="W78" s="11"/>
      <c r="X78" s="11"/>
      <c r="Y78" s="11"/>
      <c r="Z78" s="13"/>
      <c r="AA78" s="11"/>
      <c r="AB78" s="11"/>
      <c r="AC78" s="11"/>
      <c r="AD78" s="11"/>
      <c r="AE78" s="13"/>
      <c r="AF78" s="11"/>
      <c r="AG78" s="11"/>
      <c r="AH78" s="13"/>
      <c r="AI78" s="11"/>
      <c r="AJ78" s="13"/>
      <c r="AK78" s="11"/>
      <c r="AL78" s="11"/>
      <c r="AM78" s="11"/>
      <c r="AN78" s="11"/>
      <c r="AO78" s="13"/>
      <c r="AP78" s="11"/>
      <c r="AQ78" s="11"/>
      <c r="AR78" s="11"/>
      <c r="AS78" s="11"/>
      <c r="AT78" s="13"/>
      <c r="AU78" s="11"/>
      <c r="AV78" s="11"/>
      <c r="AW78" s="11"/>
      <c r="AX78" s="11"/>
      <c r="AY78" s="11"/>
      <c r="AZ78" s="11"/>
      <c r="BA78" s="11"/>
      <c r="BB78" s="13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71"/>
      <c r="BO78" s="71"/>
      <c r="BP78" s="66"/>
      <c r="BQ78" s="66"/>
    </row>
    <row r="79" spans="1:69" ht="21.6" customHeight="1" x14ac:dyDescent="0.2">
      <c r="A79" s="186"/>
      <c r="B79" s="186"/>
      <c r="C79" s="187"/>
      <c r="D79" s="188"/>
      <c r="E79" s="189"/>
      <c r="F79" s="189"/>
      <c r="G79" s="189"/>
      <c r="H79" s="189"/>
      <c r="I79" s="189"/>
      <c r="J79" s="189"/>
      <c r="K79" s="189"/>
      <c r="L79" s="189"/>
      <c r="M79" s="99"/>
      <c r="N79" s="100"/>
      <c r="O79" s="99"/>
      <c r="P79" s="100"/>
      <c r="Q79" s="13"/>
      <c r="R79" s="13"/>
      <c r="S79" s="13"/>
      <c r="T79" s="13"/>
      <c r="U79" s="13"/>
      <c r="V79" s="11"/>
      <c r="W79" s="11"/>
      <c r="X79" s="11"/>
      <c r="Y79" s="11"/>
      <c r="Z79" s="13"/>
      <c r="AA79" s="11"/>
      <c r="AB79" s="11"/>
      <c r="AC79" s="11"/>
      <c r="AD79" s="11"/>
      <c r="AE79" s="13"/>
      <c r="AF79" s="11"/>
      <c r="AG79" s="11"/>
      <c r="AH79" s="13"/>
      <c r="AI79" s="11"/>
      <c r="AJ79" s="13"/>
      <c r="AK79" s="11"/>
      <c r="AL79" s="11"/>
      <c r="AM79" s="11"/>
      <c r="AN79" s="11"/>
      <c r="AO79" s="13"/>
      <c r="AP79" s="11"/>
      <c r="AQ79" s="11"/>
      <c r="AR79" s="11"/>
      <c r="AS79" s="11"/>
      <c r="AT79" s="13"/>
      <c r="AU79" s="11"/>
      <c r="AV79" s="11"/>
      <c r="AW79" s="11"/>
      <c r="AX79" s="11"/>
      <c r="AY79" s="11"/>
      <c r="AZ79" s="11"/>
      <c r="BA79" s="11"/>
      <c r="BB79" s="13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71"/>
      <c r="BO79" s="71"/>
      <c r="BP79" s="66"/>
      <c r="BQ79" s="66"/>
    </row>
    <row r="80" spans="1:69" ht="19.899999999999999" customHeight="1" x14ac:dyDescent="0.2">
      <c r="A80" s="186"/>
      <c r="B80" s="186"/>
      <c r="C80" s="187"/>
      <c r="D80" s="188"/>
      <c r="E80" s="189"/>
      <c r="F80" s="189"/>
      <c r="G80" s="189"/>
      <c r="H80" s="189"/>
      <c r="I80" s="189"/>
      <c r="J80" s="189"/>
      <c r="K80" s="189"/>
      <c r="L80" s="189"/>
      <c r="M80" s="99"/>
      <c r="N80" s="100"/>
      <c r="O80" s="99"/>
      <c r="P80" s="100"/>
      <c r="Q80" s="13"/>
      <c r="R80" s="13"/>
      <c r="S80" s="13"/>
      <c r="T80" s="13"/>
      <c r="U80" s="13"/>
      <c r="V80" s="11"/>
      <c r="W80" s="11"/>
      <c r="X80" s="11"/>
      <c r="Y80" s="11"/>
      <c r="Z80" s="13"/>
      <c r="AA80" s="11"/>
      <c r="AB80" s="11"/>
      <c r="AC80" s="11"/>
      <c r="AD80" s="11"/>
      <c r="AE80" s="13"/>
      <c r="AF80" s="11"/>
      <c r="AG80" s="11"/>
      <c r="AH80" s="13"/>
      <c r="AI80" s="11"/>
      <c r="AJ80" s="13"/>
      <c r="AK80" s="11"/>
      <c r="AL80" s="11"/>
      <c r="AM80" s="11"/>
      <c r="AN80" s="11"/>
      <c r="AO80" s="13"/>
      <c r="AP80" s="11"/>
      <c r="AQ80" s="11"/>
      <c r="AR80" s="11"/>
      <c r="AS80" s="11"/>
      <c r="AT80" s="13"/>
      <c r="AU80" s="11"/>
      <c r="AV80" s="11"/>
      <c r="AW80" s="11"/>
      <c r="AX80" s="11"/>
      <c r="AY80" s="11"/>
      <c r="AZ80" s="11"/>
      <c r="BA80" s="11"/>
      <c r="BB80" s="13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71"/>
      <c r="BO80" s="71"/>
      <c r="BP80" s="66"/>
      <c r="BQ80" s="66"/>
    </row>
    <row r="81" spans="1:69" ht="22.15" customHeight="1" x14ac:dyDescent="0.2">
      <c r="A81" s="186"/>
      <c r="B81" s="186"/>
      <c r="C81" s="187"/>
      <c r="D81" s="188"/>
      <c r="E81" s="189"/>
      <c r="F81" s="189"/>
      <c r="G81" s="189"/>
      <c r="H81" s="189"/>
      <c r="I81" s="189"/>
      <c r="J81" s="189"/>
      <c r="K81" s="189"/>
      <c r="L81" s="189"/>
      <c r="M81" s="99"/>
      <c r="N81" s="100"/>
      <c r="O81" s="99"/>
      <c r="P81" s="100"/>
      <c r="Q81" s="13"/>
      <c r="R81" s="13"/>
      <c r="S81" s="13"/>
      <c r="T81" s="13"/>
      <c r="U81" s="13"/>
      <c r="V81" s="11"/>
      <c r="W81" s="11"/>
      <c r="X81" s="11"/>
      <c r="Y81" s="11"/>
      <c r="Z81" s="13"/>
      <c r="AA81" s="11"/>
      <c r="AB81" s="11"/>
      <c r="AC81" s="11"/>
      <c r="AD81" s="11"/>
      <c r="AE81" s="13"/>
      <c r="AF81" s="11"/>
      <c r="AG81" s="11"/>
      <c r="AH81" s="13"/>
      <c r="AI81" s="11"/>
      <c r="AJ81" s="13"/>
      <c r="AK81" s="11"/>
      <c r="AL81" s="11"/>
      <c r="AM81" s="11"/>
      <c r="AN81" s="11"/>
      <c r="AO81" s="13"/>
      <c r="AP81" s="11"/>
      <c r="AQ81" s="11"/>
      <c r="AR81" s="11"/>
      <c r="AS81" s="11"/>
      <c r="AT81" s="13"/>
      <c r="AU81" s="11"/>
      <c r="AV81" s="11"/>
      <c r="AW81" s="11"/>
      <c r="AX81" s="11"/>
      <c r="AY81" s="11"/>
      <c r="AZ81" s="11"/>
      <c r="BA81" s="11"/>
      <c r="BB81" s="13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71"/>
      <c r="BO81" s="71"/>
      <c r="BP81" s="66"/>
      <c r="BQ81" s="66"/>
    </row>
    <row r="82" spans="1:69" ht="21.6" customHeight="1" x14ac:dyDescent="0.2">
      <c r="A82" s="186"/>
      <c r="B82" s="186"/>
      <c r="C82" s="187"/>
      <c r="D82" s="188"/>
      <c r="E82" s="189"/>
      <c r="F82" s="189"/>
      <c r="G82" s="189"/>
      <c r="H82" s="189"/>
      <c r="I82" s="189"/>
      <c r="J82" s="189"/>
      <c r="K82" s="189"/>
      <c r="L82" s="189"/>
      <c r="M82" s="99"/>
      <c r="N82" s="100"/>
      <c r="O82" s="99"/>
      <c r="P82" s="100"/>
      <c r="Q82" s="13"/>
      <c r="R82" s="13"/>
      <c r="S82" s="13"/>
      <c r="T82" s="13"/>
      <c r="U82" s="13"/>
      <c r="V82" s="11"/>
      <c r="W82" s="11"/>
      <c r="X82" s="11"/>
      <c r="Y82" s="11"/>
      <c r="Z82" s="13"/>
      <c r="AA82" s="11"/>
      <c r="AB82" s="11"/>
      <c r="AC82" s="11"/>
      <c r="AD82" s="11"/>
      <c r="AE82" s="13"/>
      <c r="AF82" s="11"/>
      <c r="AG82" s="11"/>
      <c r="AH82" s="13"/>
      <c r="AI82" s="11"/>
      <c r="AJ82" s="13"/>
      <c r="AK82" s="11"/>
      <c r="AL82" s="11"/>
      <c r="AM82" s="11"/>
      <c r="AN82" s="11"/>
      <c r="AO82" s="13"/>
      <c r="AP82" s="11"/>
      <c r="AQ82" s="11"/>
      <c r="AR82" s="11"/>
      <c r="AS82" s="11"/>
      <c r="AT82" s="13"/>
      <c r="AU82" s="11"/>
      <c r="AV82" s="11"/>
      <c r="AW82" s="11"/>
      <c r="AX82" s="11"/>
      <c r="AY82" s="11"/>
      <c r="AZ82" s="11"/>
      <c r="BA82" s="11"/>
      <c r="BB82" s="13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71"/>
      <c r="BO82" s="71"/>
      <c r="BP82" s="66"/>
      <c r="BQ82" s="66"/>
    </row>
    <row r="83" spans="1:69" ht="20.45" customHeight="1" x14ac:dyDescent="0.2">
      <c r="A83" s="186"/>
      <c r="B83" s="186"/>
      <c r="C83" s="187"/>
      <c r="D83" s="188"/>
      <c r="E83" s="189"/>
      <c r="F83" s="189"/>
      <c r="G83" s="189"/>
      <c r="H83" s="189"/>
      <c r="I83" s="189"/>
      <c r="J83" s="189"/>
      <c r="K83" s="189"/>
      <c r="L83" s="189"/>
      <c r="M83" s="99"/>
      <c r="N83" s="100"/>
      <c r="O83" s="99"/>
      <c r="P83" s="100"/>
      <c r="Q83" s="13"/>
      <c r="R83" s="13"/>
      <c r="S83" s="13"/>
      <c r="T83" s="13"/>
      <c r="U83" s="13"/>
      <c r="V83" s="11"/>
      <c r="W83" s="11"/>
      <c r="X83" s="11"/>
      <c r="Y83" s="11"/>
      <c r="Z83" s="13"/>
      <c r="AA83" s="11"/>
      <c r="AB83" s="11"/>
      <c r="AC83" s="11"/>
      <c r="AD83" s="11"/>
      <c r="AE83" s="13"/>
      <c r="AF83" s="11"/>
      <c r="AG83" s="11"/>
      <c r="AH83" s="13"/>
      <c r="AI83" s="11"/>
      <c r="AJ83" s="13"/>
      <c r="AK83" s="11"/>
      <c r="AL83" s="11"/>
      <c r="AM83" s="11"/>
      <c r="AN83" s="11"/>
      <c r="AO83" s="13"/>
      <c r="AP83" s="11"/>
      <c r="AQ83" s="11"/>
      <c r="AR83" s="11"/>
      <c r="AS83" s="11"/>
      <c r="AT83" s="13"/>
      <c r="AU83" s="11"/>
      <c r="AV83" s="11"/>
      <c r="AW83" s="11"/>
      <c r="AX83" s="11"/>
      <c r="AY83" s="11"/>
      <c r="AZ83" s="11"/>
      <c r="BA83" s="11"/>
      <c r="BB83" s="13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71"/>
      <c r="BO83" s="71"/>
      <c r="BP83" s="66"/>
      <c r="BQ83" s="66"/>
    </row>
    <row r="84" spans="1:69" ht="21.6" customHeight="1" x14ac:dyDescent="0.2">
      <c r="A84" s="186"/>
      <c r="B84" s="186"/>
      <c r="C84" s="187"/>
      <c r="D84" s="188"/>
      <c r="E84" s="189"/>
      <c r="F84" s="189"/>
      <c r="G84" s="189"/>
      <c r="H84" s="189"/>
      <c r="I84" s="189"/>
      <c r="J84" s="189"/>
      <c r="K84" s="189"/>
      <c r="L84" s="189"/>
      <c r="M84" s="99"/>
      <c r="N84" s="100"/>
      <c r="O84" s="99"/>
      <c r="P84" s="100"/>
      <c r="Q84" s="13"/>
      <c r="R84" s="13"/>
      <c r="S84" s="13"/>
      <c r="T84" s="13"/>
      <c r="U84" s="13"/>
      <c r="V84" s="11"/>
      <c r="W84" s="11"/>
      <c r="X84" s="11"/>
      <c r="Y84" s="11"/>
      <c r="Z84" s="13"/>
      <c r="AA84" s="11"/>
      <c r="AB84" s="11"/>
      <c r="AC84" s="11"/>
      <c r="AD84" s="11"/>
      <c r="AE84" s="13"/>
      <c r="AF84" s="11"/>
      <c r="AG84" s="11"/>
      <c r="AH84" s="13"/>
      <c r="AI84" s="11"/>
      <c r="AJ84" s="13"/>
      <c r="AK84" s="11"/>
      <c r="AL84" s="11"/>
      <c r="AM84" s="11"/>
      <c r="AN84" s="11"/>
      <c r="AO84" s="13"/>
      <c r="AP84" s="11"/>
      <c r="AQ84" s="11"/>
      <c r="AR84" s="11"/>
      <c r="AS84" s="11"/>
      <c r="AT84" s="13"/>
      <c r="AU84" s="11"/>
      <c r="AV84" s="11"/>
      <c r="AW84" s="11"/>
      <c r="AX84" s="11"/>
      <c r="AY84" s="11"/>
      <c r="AZ84" s="11"/>
      <c r="BA84" s="11"/>
      <c r="BB84" s="13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71"/>
      <c r="BO84" s="71"/>
      <c r="BP84" s="66"/>
      <c r="BQ84" s="66"/>
    </row>
    <row r="85" spans="1:69" ht="19.899999999999999" customHeight="1" x14ac:dyDescent="0.2">
      <c r="A85" s="186"/>
      <c r="B85" s="186"/>
      <c r="C85" s="187"/>
      <c r="D85" s="188"/>
      <c r="E85" s="189"/>
      <c r="F85" s="189"/>
      <c r="G85" s="189"/>
      <c r="H85" s="189"/>
      <c r="I85" s="189"/>
      <c r="J85" s="189"/>
      <c r="K85" s="189"/>
      <c r="L85" s="189"/>
      <c r="M85" s="99"/>
      <c r="N85" s="100"/>
      <c r="O85" s="99"/>
      <c r="P85" s="100"/>
      <c r="Q85" s="13"/>
      <c r="R85" s="13"/>
      <c r="S85" s="13"/>
      <c r="T85" s="13"/>
      <c r="U85" s="13"/>
      <c r="V85" s="11"/>
      <c r="W85" s="11"/>
      <c r="X85" s="11"/>
      <c r="Y85" s="11"/>
      <c r="Z85" s="13"/>
      <c r="AA85" s="11"/>
      <c r="AB85" s="11"/>
      <c r="AC85" s="11"/>
      <c r="AD85" s="11"/>
      <c r="AE85" s="13"/>
      <c r="AF85" s="11"/>
      <c r="AG85" s="11"/>
      <c r="AH85" s="13"/>
      <c r="AI85" s="11"/>
      <c r="AJ85" s="13"/>
      <c r="AK85" s="11"/>
      <c r="AL85" s="11"/>
      <c r="AM85" s="11"/>
      <c r="AN85" s="11"/>
      <c r="AO85" s="13"/>
      <c r="AP85" s="11"/>
      <c r="AQ85" s="11"/>
      <c r="AR85" s="11"/>
      <c r="AS85" s="11"/>
      <c r="AT85" s="13"/>
      <c r="AU85" s="11"/>
      <c r="AV85" s="11"/>
      <c r="AW85" s="11"/>
      <c r="AX85" s="11"/>
      <c r="AY85" s="11"/>
      <c r="AZ85" s="11"/>
      <c r="BA85" s="11"/>
      <c r="BB85" s="13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71"/>
      <c r="BO85" s="71"/>
      <c r="BP85" s="66"/>
      <c r="BQ85" s="66"/>
    </row>
    <row r="86" spans="1:69" ht="20.45" customHeight="1" x14ac:dyDescent="0.2">
      <c r="A86" s="186"/>
      <c r="B86" s="186"/>
      <c r="C86" s="187"/>
      <c r="D86" s="188"/>
      <c r="E86" s="189"/>
      <c r="F86" s="189"/>
      <c r="G86" s="189"/>
      <c r="H86" s="189"/>
      <c r="I86" s="189"/>
      <c r="J86" s="189"/>
      <c r="K86" s="189"/>
      <c r="L86" s="189"/>
      <c r="M86" s="99"/>
      <c r="N86" s="100"/>
      <c r="O86" s="99"/>
      <c r="P86" s="100"/>
      <c r="Q86" s="13"/>
      <c r="R86" s="13"/>
      <c r="S86" s="13"/>
      <c r="T86" s="13"/>
      <c r="U86" s="13"/>
      <c r="V86" s="11"/>
      <c r="W86" s="11"/>
      <c r="X86" s="11"/>
      <c r="Y86" s="11"/>
      <c r="Z86" s="13"/>
      <c r="AA86" s="11"/>
      <c r="AB86" s="11"/>
      <c r="AC86" s="11"/>
      <c r="AD86" s="11"/>
      <c r="AE86" s="13"/>
      <c r="AF86" s="11"/>
      <c r="AG86" s="11"/>
      <c r="AH86" s="13"/>
      <c r="AI86" s="11"/>
      <c r="AJ86" s="13"/>
      <c r="AK86" s="11"/>
      <c r="AL86" s="11"/>
      <c r="AM86" s="11"/>
      <c r="AN86" s="11"/>
      <c r="AO86" s="13"/>
      <c r="AP86" s="11"/>
      <c r="AQ86" s="11"/>
      <c r="AR86" s="11"/>
      <c r="AS86" s="11"/>
      <c r="AT86" s="13"/>
      <c r="AU86" s="11"/>
      <c r="AV86" s="11"/>
      <c r="AW86" s="11"/>
      <c r="AX86" s="11"/>
      <c r="AY86" s="11"/>
      <c r="AZ86" s="11"/>
      <c r="BA86" s="11"/>
      <c r="BB86" s="13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71"/>
      <c r="BO86" s="71"/>
      <c r="BP86" s="66"/>
      <c r="BQ86" s="66"/>
    </row>
    <row r="87" spans="1:69" ht="24.6" customHeight="1" x14ac:dyDescent="0.2">
      <c r="A87" s="186"/>
      <c r="B87" s="186"/>
      <c r="C87" s="187"/>
      <c r="D87" s="188"/>
      <c r="E87" s="189"/>
      <c r="F87" s="189"/>
      <c r="G87" s="189"/>
      <c r="H87" s="189"/>
      <c r="I87" s="189"/>
      <c r="J87" s="189"/>
      <c r="K87" s="189"/>
      <c r="L87" s="189"/>
      <c r="M87" s="99"/>
      <c r="N87" s="100"/>
      <c r="O87" s="99"/>
      <c r="P87" s="100"/>
      <c r="Q87" s="13"/>
      <c r="R87" s="13"/>
      <c r="S87" s="13"/>
      <c r="T87" s="13"/>
      <c r="U87" s="13"/>
      <c r="V87" s="11"/>
      <c r="W87" s="11"/>
      <c r="X87" s="11"/>
      <c r="Y87" s="11"/>
      <c r="Z87" s="13"/>
      <c r="AA87" s="11"/>
      <c r="AB87" s="11"/>
      <c r="AC87" s="11"/>
      <c r="AD87" s="11"/>
      <c r="AE87" s="13"/>
      <c r="AF87" s="11"/>
      <c r="AG87" s="11"/>
      <c r="AH87" s="13"/>
      <c r="AI87" s="11"/>
      <c r="AJ87" s="13"/>
      <c r="AK87" s="11"/>
      <c r="AL87" s="11"/>
      <c r="AM87" s="11"/>
      <c r="AN87" s="11"/>
      <c r="AO87" s="13"/>
      <c r="AP87" s="11"/>
      <c r="AQ87" s="11"/>
      <c r="AR87" s="11"/>
      <c r="AS87" s="11"/>
      <c r="AT87" s="13"/>
      <c r="AU87" s="11"/>
      <c r="AV87" s="11"/>
      <c r="AW87" s="11"/>
      <c r="AX87" s="11"/>
      <c r="AY87" s="11"/>
      <c r="AZ87" s="11"/>
      <c r="BA87" s="11"/>
      <c r="BB87" s="13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71"/>
      <c r="BO87" s="71"/>
      <c r="BP87" s="66"/>
      <c r="BQ87" s="66"/>
    </row>
    <row r="88" spans="1:69" ht="20.45" customHeight="1" x14ac:dyDescent="0.2">
      <c r="A88" s="186"/>
      <c r="B88" s="186"/>
      <c r="C88" s="187"/>
      <c r="D88" s="188"/>
      <c r="E88" s="189"/>
      <c r="F88" s="189"/>
      <c r="G88" s="189"/>
      <c r="H88" s="189"/>
      <c r="I88" s="189"/>
      <c r="J88" s="189"/>
      <c r="K88" s="189"/>
      <c r="L88" s="189"/>
      <c r="M88" s="99"/>
      <c r="N88" s="100"/>
      <c r="O88" s="99"/>
      <c r="P88" s="100"/>
      <c r="Q88" s="13"/>
      <c r="R88" s="13"/>
      <c r="S88" s="13"/>
      <c r="T88" s="13"/>
      <c r="U88" s="13"/>
      <c r="V88" s="11"/>
      <c r="W88" s="11"/>
      <c r="X88" s="11"/>
      <c r="Y88" s="11"/>
      <c r="Z88" s="13"/>
      <c r="AA88" s="11"/>
      <c r="AB88" s="11"/>
      <c r="AC88" s="11"/>
      <c r="AD88" s="11"/>
      <c r="AE88" s="13"/>
      <c r="AF88" s="11"/>
      <c r="AG88" s="11"/>
      <c r="AH88" s="13"/>
      <c r="AI88" s="11"/>
      <c r="AJ88" s="13"/>
      <c r="AK88" s="11"/>
      <c r="AL88" s="11"/>
      <c r="AM88" s="11"/>
      <c r="AN88" s="11"/>
      <c r="AO88" s="13"/>
      <c r="AP88" s="11"/>
      <c r="AQ88" s="11"/>
      <c r="AR88" s="11"/>
      <c r="AS88" s="11"/>
      <c r="AT88" s="13"/>
      <c r="AU88" s="11"/>
      <c r="AV88" s="11"/>
      <c r="AW88" s="11"/>
      <c r="AX88" s="11"/>
      <c r="AY88" s="11"/>
      <c r="AZ88" s="11"/>
      <c r="BA88" s="11"/>
      <c r="BB88" s="13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71"/>
      <c r="BO88" s="71"/>
      <c r="BP88" s="66"/>
      <c r="BQ88" s="66"/>
    </row>
    <row r="89" spans="1:69" ht="18.600000000000001" customHeight="1" x14ac:dyDescent="0.2">
      <c r="A89" s="186"/>
      <c r="B89" s="186"/>
      <c r="C89" s="187"/>
      <c r="D89" s="188"/>
      <c r="E89" s="189"/>
      <c r="F89" s="189"/>
      <c r="G89" s="189"/>
      <c r="H89" s="189"/>
      <c r="I89" s="189"/>
      <c r="J89" s="189"/>
      <c r="K89" s="189"/>
      <c r="L89" s="189"/>
      <c r="M89" s="99"/>
      <c r="N89" s="100"/>
      <c r="O89" s="99"/>
      <c r="P89" s="100"/>
      <c r="Q89" s="13"/>
      <c r="R89" s="13"/>
      <c r="S89" s="13"/>
      <c r="T89" s="13"/>
      <c r="U89" s="13"/>
      <c r="V89" s="11"/>
      <c r="W89" s="11"/>
      <c r="X89" s="11"/>
      <c r="Y89" s="11"/>
      <c r="Z89" s="13"/>
      <c r="AA89" s="11"/>
      <c r="AB89" s="11"/>
      <c r="AC89" s="11"/>
      <c r="AD89" s="11"/>
      <c r="AE89" s="13"/>
      <c r="AF89" s="11"/>
      <c r="AG89" s="11"/>
      <c r="AH89" s="13"/>
      <c r="AI89" s="11"/>
      <c r="AJ89" s="13"/>
      <c r="AK89" s="11"/>
      <c r="AL89" s="11"/>
      <c r="AM89" s="11"/>
      <c r="AN89" s="11"/>
      <c r="AO89" s="13"/>
      <c r="AP89" s="11"/>
      <c r="AQ89" s="11"/>
      <c r="AR89" s="11"/>
      <c r="AS89" s="11"/>
      <c r="AT89" s="13"/>
      <c r="AU89" s="11"/>
      <c r="AV89" s="11"/>
      <c r="AW89" s="11"/>
      <c r="AX89" s="11"/>
      <c r="AY89" s="11"/>
      <c r="AZ89" s="11"/>
      <c r="BA89" s="11"/>
      <c r="BB89" s="13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71"/>
      <c r="BO89" s="71"/>
      <c r="BP89" s="66"/>
      <c r="BQ89" s="66"/>
    </row>
    <row r="90" spans="1:69" ht="21.6" customHeight="1" x14ac:dyDescent="0.2">
      <c r="A90" s="186"/>
      <c r="B90" s="186"/>
      <c r="C90" s="187"/>
      <c r="D90" s="188"/>
      <c r="E90" s="189"/>
      <c r="F90" s="189"/>
      <c r="G90" s="189"/>
      <c r="H90" s="189"/>
      <c r="I90" s="189"/>
      <c r="J90" s="189"/>
      <c r="K90" s="189"/>
      <c r="L90" s="189"/>
      <c r="M90" s="99"/>
      <c r="N90" s="100"/>
      <c r="O90" s="99"/>
      <c r="P90" s="100"/>
      <c r="Q90" s="13"/>
      <c r="R90" s="13"/>
      <c r="S90" s="13"/>
      <c r="T90" s="13"/>
      <c r="U90" s="13"/>
      <c r="V90" s="11"/>
      <c r="W90" s="11"/>
      <c r="X90" s="11"/>
      <c r="Y90" s="11"/>
      <c r="Z90" s="13"/>
      <c r="AA90" s="11"/>
      <c r="AB90" s="11"/>
      <c r="AC90" s="11"/>
      <c r="AD90" s="11"/>
      <c r="AE90" s="13"/>
      <c r="AF90" s="11"/>
      <c r="AG90" s="11"/>
      <c r="AH90" s="13"/>
      <c r="AI90" s="11"/>
      <c r="AJ90" s="13"/>
      <c r="AK90" s="11"/>
      <c r="AL90" s="11"/>
      <c r="AM90" s="11"/>
      <c r="AN90" s="11"/>
      <c r="AO90" s="13"/>
      <c r="AP90" s="11"/>
      <c r="AQ90" s="11"/>
      <c r="AR90" s="11"/>
      <c r="AS90" s="11"/>
      <c r="AT90" s="13"/>
      <c r="AU90" s="11"/>
      <c r="AV90" s="11"/>
      <c r="AW90" s="11"/>
      <c r="AX90" s="11"/>
      <c r="AY90" s="11"/>
      <c r="AZ90" s="11"/>
      <c r="BA90" s="11"/>
      <c r="BB90" s="13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71"/>
      <c r="BO90" s="71"/>
      <c r="BP90" s="66"/>
      <c r="BQ90" s="66"/>
    </row>
    <row r="91" spans="1:69" ht="21.6" customHeight="1" x14ac:dyDescent="0.2">
      <c r="A91" s="186"/>
      <c r="B91" s="186"/>
      <c r="C91" s="187"/>
      <c r="D91" s="188"/>
      <c r="E91" s="189"/>
      <c r="F91" s="189"/>
      <c r="G91" s="189"/>
      <c r="H91" s="189"/>
      <c r="I91" s="189"/>
      <c r="J91" s="189"/>
      <c r="K91" s="189"/>
      <c r="L91" s="189"/>
      <c r="M91" s="99"/>
      <c r="N91" s="100"/>
      <c r="O91" s="99"/>
      <c r="P91" s="100"/>
      <c r="Q91" s="13"/>
      <c r="R91" s="13"/>
      <c r="S91" s="13"/>
      <c r="T91" s="13"/>
      <c r="U91" s="13"/>
      <c r="V91" s="11"/>
      <c r="W91" s="11"/>
      <c r="X91" s="11"/>
      <c r="Y91" s="11"/>
      <c r="Z91" s="13"/>
      <c r="AA91" s="11"/>
      <c r="AB91" s="11"/>
      <c r="AC91" s="11"/>
      <c r="AD91" s="11"/>
      <c r="AE91" s="13"/>
      <c r="AF91" s="11"/>
      <c r="AG91" s="11"/>
      <c r="AH91" s="13"/>
      <c r="AI91" s="11"/>
      <c r="AJ91" s="13"/>
      <c r="AK91" s="11"/>
      <c r="AL91" s="11"/>
      <c r="AM91" s="11"/>
      <c r="AN91" s="11"/>
      <c r="AO91" s="13"/>
      <c r="AP91" s="11"/>
      <c r="AQ91" s="11"/>
      <c r="AR91" s="11"/>
      <c r="AS91" s="11"/>
      <c r="AT91" s="13"/>
      <c r="AU91" s="11"/>
      <c r="AV91" s="11"/>
      <c r="AW91" s="11"/>
      <c r="AX91" s="11"/>
      <c r="AY91" s="11"/>
      <c r="AZ91" s="11"/>
      <c r="BA91" s="11"/>
      <c r="BB91" s="13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71"/>
      <c r="BO91" s="71"/>
      <c r="BP91" s="66"/>
      <c r="BQ91" s="66"/>
    </row>
    <row r="92" spans="1:69" ht="21" customHeight="1" x14ac:dyDescent="0.2">
      <c r="A92" s="186"/>
      <c r="B92" s="186"/>
      <c r="C92" s="187"/>
      <c r="D92" s="188"/>
      <c r="E92" s="189"/>
      <c r="F92" s="189"/>
      <c r="G92" s="189"/>
      <c r="H92" s="189"/>
      <c r="I92" s="189"/>
      <c r="J92" s="189"/>
      <c r="K92" s="189"/>
      <c r="L92" s="189"/>
      <c r="M92" s="99"/>
      <c r="N92" s="100"/>
      <c r="O92" s="99"/>
      <c r="P92" s="100"/>
      <c r="Q92" s="13"/>
      <c r="R92" s="13"/>
      <c r="S92" s="13"/>
      <c r="T92" s="13"/>
      <c r="U92" s="13"/>
      <c r="V92" s="11"/>
      <c r="W92" s="11"/>
      <c r="X92" s="11"/>
      <c r="Y92" s="11"/>
      <c r="Z92" s="13"/>
      <c r="AA92" s="11"/>
      <c r="AB92" s="11"/>
      <c r="AC92" s="11"/>
      <c r="AD92" s="11"/>
      <c r="AE92" s="13"/>
      <c r="AF92" s="11"/>
      <c r="AG92" s="11"/>
      <c r="AH92" s="13"/>
      <c r="AI92" s="11"/>
      <c r="AJ92" s="13"/>
      <c r="AK92" s="11"/>
      <c r="AL92" s="11"/>
      <c r="AM92" s="11"/>
      <c r="AN92" s="11"/>
      <c r="AO92" s="13"/>
      <c r="AP92" s="11"/>
      <c r="AQ92" s="11"/>
      <c r="AR92" s="11"/>
      <c r="AS92" s="11"/>
      <c r="AT92" s="13"/>
      <c r="AU92" s="11"/>
      <c r="AV92" s="11"/>
      <c r="AW92" s="11"/>
      <c r="AX92" s="11"/>
      <c r="AY92" s="11"/>
      <c r="AZ92" s="11"/>
      <c r="BA92" s="11"/>
      <c r="BB92" s="13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71"/>
      <c r="BO92" s="71"/>
      <c r="BP92" s="66"/>
      <c r="BQ92" s="66"/>
    </row>
    <row r="93" spans="1:69" ht="19.899999999999999" customHeight="1" x14ac:dyDescent="0.2">
      <c r="A93" s="186"/>
      <c r="B93" s="186"/>
      <c r="C93" s="187"/>
      <c r="D93" s="188"/>
      <c r="E93" s="189"/>
      <c r="F93" s="189"/>
      <c r="G93" s="189"/>
      <c r="H93" s="189"/>
      <c r="I93" s="189"/>
      <c r="J93" s="189"/>
      <c r="K93" s="189"/>
      <c r="L93" s="189"/>
      <c r="M93" s="99"/>
      <c r="N93" s="100"/>
      <c r="O93" s="99"/>
      <c r="P93" s="100"/>
      <c r="Q93" s="13"/>
      <c r="R93" s="13"/>
      <c r="S93" s="13"/>
      <c r="T93" s="13"/>
      <c r="U93" s="13"/>
      <c r="V93" s="11"/>
      <c r="W93" s="11"/>
      <c r="X93" s="11"/>
      <c r="Y93" s="11"/>
      <c r="Z93" s="13"/>
      <c r="AA93" s="11"/>
      <c r="AB93" s="11"/>
      <c r="AC93" s="11"/>
      <c r="AD93" s="11"/>
      <c r="AE93" s="13"/>
      <c r="AF93" s="11"/>
      <c r="AG93" s="11"/>
      <c r="AH93" s="13"/>
      <c r="AI93" s="11"/>
      <c r="AJ93" s="13"/>
      <c r="AK93" s="11"/>
      <c r="AL93" s="11"/>
      <c r="AM93" s="11"/>
      <c r="AN93" s="11"/>
      <c r="AO93" s="13"/>
      <c r="AP93" s="11"/>
      <c r="AQ93" s="11"/>
      <c r="AR93" s="11"/>
      <c r="AS93" s="11"/>
      <c r="AT93" s="13"/>
      <c r="AU93" s="11"/>
      <c r="AV93" s="11"/>
      <c r="AW93" s="11"/>
      <c r="AX93" s="11"/>
      <c r="AY93" s="11"/>
      <c r="AZ93" s="11"/>
      <c r="BA93" s="11"/>
      <c r="BB93" s="13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71"/>
      <c r="BO93" s="71"/>
      <c r="BP93" s="66"/>
      <c r="BQ93" s="66"/>
    </row>
    <row r="94" spans="1:69" ht="13.9" customHeight="1" x14ac:dyDescent="0.2">
      <c r="A94" s="186"/>
      <c r="B94" s="186"/>
      <c r="C94" s="187"/>
      <c r="D94" s="188"/>
      <c r="E94" s="189"/>
      <c r="F94" s="189"/>
      <c r="G94" s="189"/>
      <c r="H94" s="189"/>
      <c r="I94" s="189"/>
      <c r="J94" s="189"/>
      <c r="K94" s="189"/>
      <c r="L94" s="189"/>
      <c r="M94" s="99"/>
      <c r="N94" s="100"/>
      <c r="O94" s="99"/>
      <c r="P94" s="100"/>
      <c r="Q94" s="13"/>
      <c r="R94" s="13"/>
      <c r="S94" s="13"/>
      <c r="T94" s="13"/>
      <c r="U94" s="13"/>
      <c r="V94" s="11"/>
      <c r="W94" s="11"/>
      <c r="X94" s="11"/>
      <c r="Y94" s="11"/>
      <c r="Z94" s="13"/>
      <c r="AA94" s="11"/>
      <c r="AB94" s="11"/>
      <c r="AC94" s="11"/>
      <c r="AD94" s="11"/>
      <c r="AE94" s="13"/>
      <c r="AF94" s="11"/>
      <c r="AG94" s="11"/>
      <c r="AH94" s="11"/>
      <c r="AI94" s="11"/>
      <c r="AJ94" s="13"/>
      <c r="AK94" s="11"/>
      <c r="AL94" s="11"/>
      <c r="AM94" s="11"/>
      <c r="AN94" s="11"/>
      <c r="AO94" s="13"/>
      <c r="AP94" s="11"/>
      <c r="AQ94" s="11"/>
      <c r="AR94" s="11"/>
      <c r="AS94" s="11"/>
      <c r="AT94" s="13"/>
      <c r="AU94" s="11"/>
      <c r="AV94" s="11"/>
      <c r="AW94" s="11"/>
      <c r="AX94" s="11"/>
      <c r="AY94" s="11"/>
      <c r="AZ94" s="11"/>
      <c r="BA94" s="11"/>
      <c r="BB94" s="13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71"/>
      <c r="BO94" s="71"/>
      <c r="BP94" s="66"/>
      <c r="BQ94" s="66"/>
    </row>
    <row r="95" spans="1:69" ht="18" customHeight="1" x14ac:dyDescent="0.2">
      <c r="A95" s="186"/>
      <c r="B95" s="186"/>
      <c r="C95" s="187"/>
      <c r="D95" s="188"/>
      <c r="E95" s="189"/>
      <c r="F95" s="189"/>
      <c r="G95" s="189"/>
      <c r="H95" s="189"/>
      <c r="I95" s="189"/>
      <c r="J95" s="189"/>
      <c r="K95" s="189"/>
      <c r="L95" s="189"/>
      <c r="M95" s="99"/>
      <c r="N95" s="100"/>
      <c r="O95" s="99"/>
      <c r="P95" s="100"/>
      <c r="Q95" s="13"/>
      <c r="R95" s="13"/>
      <c r="S95" s="13"/>
      <c r="T95" s="13"/>
      <c r="U95" s="13"/>
      <c r="V95" s="11"/>
      <c r="W95" s="11"/>
      <c r="X95" s="11"/>
      <c r="Y95" s="11"/>
      <c r="Z95" s="13"/>
      <c r="AA95" s="11"/>
      <c r="AB95" s="11"/>
      <c r="AC95" s="11"/>
      <c r="AD95" s="11"/>
      <c r="AE95" s="13"/>
      <c r="AF95" s="11"/>
      <c r="AG95" s="11"/>
      <c r="AH95" s="11"/>
      <c r="AI95" s="11"/>
      <c r="AJ95" s="13"/>
      <c r="AK95" s="11"/>
      <c r="AL95" s="11"/>
      <c r="AM95" s="11"/>
      <c r="AN95" s="11"/>
      <c r="AO95" s="13"/>
      <c r="AP95" s="11"/>
      <c r="AQ95" s="11"/>
      <c r="AR95" s="11"/>
      <c r="AS95" s="11"/>
      <c r="AT95" s="13"/>
      <c r="AU95" s="11"/>
      <c r="AV95" s="11"/>
      <c r="AW95" s="11"/>
      <c r="AX95" s="11"/>
      <c r="AY95" s="11"/>
      <c r="AZ95" s="11"/>
      <c r="BA95" s="11"/>
      <c r="BB95" s="13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71"/>
      <c r="BO95" s="71"/>
      <c r="BP95" s="66"/>
      <c r="BQ95" s="66"/>
    </row>
    <row r="96" spans="1:69" ht="19.899999999999999" customHeight="1" x14ac:dyDescent="0.2">
      <c r="A96" s="186"/>
      <c r="B96" s="186"/>
      <c r="C96" s="187"/>
      <c r="D96" s="188"/>
      <c r="E96" s="189"/>
      <c r="F96" s="189"/>
      <c r="G96" s="189"/>
      <c r="H96" s="189"/>
      <c r="I96" s="189"/>
      <c r="J96" s="189"/>
      <c r="K96" s="189"/>
      <c r="L96" s="189"/>
      <c r="M96" s="99"/>
      <c r="N96" s="100"/>
      <c r="O96" s="99"/>
      <c r="P96" s="100"/>
      <c r="Q96" s="13"/>
      <c r="R96" s="13"/>
      <c r="S96" s="13"/>
      <c r="T96" s="13"/>
      <c r="U96" s="13"/>
      <c r="V96" s="11"/>
      <c r="W96" s="11"/>
      <c r="X96" s="11"/>
      <c r="Y96" s="11"/>
      <c r="Z96" s="13"/>
      <c r="AA96" s="11"/>
      <c r="AB96" s="11"/>
      <c r="AC96" s="11"/>
      <c r="AD96" s="11"/>
      <c r="AE96" s="13"/>
      <c r="AF96" s="11"/>
      <c r="AG96" s="11"/>
      <c r="AH96" s="11"/>
      <c r="AI96" s="11"/>
      <c r="AJ96" s="13"/>
      <c r="AK96" s="11"/>
      <c r="AL96" s="11"/>
      <c r="AM96" s="11"/>
      <c r="AN96" s="11"/>
      <c r="AO96" s="13"/>
      <c r="AP96" s="11"/>
      <c r="AQ96" s="11"/>
      <c r="AR96" s="11"/>
      <c r="AS96" s="11"/>
      <c r="AT96" s="13"/>
      <c r="AU96" s="11"/>
      <c r="AV96" s="11"/>
      <c r="AW96" s="11"/>
      <c r="AX96" s="11"/>
      <c r="AY96" s="11"/>
      <c r="AZ96" s="11"/>
      <c r="BA96" s="11"/>
      <c r="BB96" s="13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71"/>
      <c r="BO96" s="71"/>
      <c r="BP96" s="66"/>
      <c r="BQ96" s="66"/>
    </row>
    <row r="97" spans="1:69" ht="20.45" customHeight="1" x14ac:dyDescent="0.2">
      <c r="A97" s="186">
        <v>82</v>
      </c>
      <c r="B97" s="186"/>
      <c r="C97" s="187">
        <v>210306007</v>
      </c>
      <c r="D97" s="188"/>
      <c r="E97" s="189" t="s">
        <v>63</v>
      </c>
      <c r="F97" s="189"/>
      <c r="G97" s="189"/>
      <c r="H97" s="189"/>
      <c r="I97" s="189"/>
      <c r="J97" s="189"/>
      <c r="K97" s="189"/>
      <c r="L97" s="189"/>
      <c r="M97" s="99"/>
      <c r="N97" s="100"/>
      <c r="O97" s="99"/>
      <c r="P97" s="100"/>
      <c r="Q97" s="13"/>
      <c r="R97" s="13"/>
      <c r="S97" s="13"/>
      <c r="T97" s="13"/>
      <c r="U97" s="13"/>
      <c r="V97" s="11"/>
      <c r="W97" s="11"/>
      <c r="X97" s="11"/>
      <c r="Y97" s="11"/>
      <c r="Z97" s="13"/>
      <c r="AA97" s="11"/>
      <c r="AB97" s="11"/>
      <c r="AC97" s="11"/>
      <c r="AD97" s="11"/>
      <c r="AE97" s="13"/>
      <c r="AF97" s="11"/>
      <c r="AG97" s="11"/>
      <c r="AH97" s="11"/>
      <c r="AI97" s="11"/>
      <c r="AJ97" s="13"/>
      <c r="AK97" s="11"/>
      <c r="AL97" s="11"/>
      <c r="AM97" s="11"/>
      <c r="AN97" s="11"/>
      <c r="AO97" s="13"/>
      <c r="AP97" s="11"/>
      <c r="AQ97" s="11"/>
      <c r="AR97" s="11"/>
      <c r="AS97" s="11"/>
      <c r="AT97" s="13"/>
      <c r="AU97" s="11"/>
      <c r="AV97" s="11"/>
      <c r="AW97" s="11"/>
      <c r="AX97" s="11"/>
      <c r="AY97" s="11"/>
      <c r="AZ97" s="11"/>
      <c r="BA97" s="11"/>
      <c r="BB97" s="13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71"/>
      <c r="BO97" s="71"/>
      <c r="BP97" s="66"/>
      <c r="BQ97" s="66"/>
    </row>
    <row r="98" spans="1:69" x14ac:dyDescent="0.2">
      <c r="A98" s="67"/>
      <c r="B98" s="67"/>
      <c r="C98" s="68"/>
      <c r="D98" s="69"/>
      <c r="E98" s="70"/>
      <c r="F98" s="70"/>
      <c r="G98" s="70"/>
      <c r="H98" s="70"/>
      <c r="I98" s="70"/>
      <c r="J98" s="70"/>
      <c r="K98" s="70"/>
      <c r="L98" s="70"/>
      <c r="M98" s="99"/>
      <c r="N98" s="100"/>
      <c r="O98" s="99"/>
      <c r="P98" s="100"/>
      <c r="Q98" s="13"/>
      <c r="R98" s="13"/>
      <c r="S98" s="13"/>
      <c r="T98" s="13"/>
      <c r="U98" s="13"/>
      <c r="V98" s="11"/>
      <c r="W98" s="11"/>
      <c r="X98" s="11"/>
      <c r="Y98" s="11"/>
      <c r="Z98" s="13"/>
      <c r="AA98" s="11"/>
      <c r="AB98" s="11"/>
      <c r="AC98" s="11"/>
      <c r="AD98" s="11"/>
      <c r="AE98" s="13"/>
      <c r="AF98" s="11"/>
      <c r="AG98" s="11"/>
      <c r="AH98" s="11"/>
      <c r="AI98" s="11"/>
      <c r="AJ98" s="13"/>
      <c r="AK98" s="11"/>
      <c r="AL98" s="11"/>
      <c r="AM98" s="11"/>
      <c r="AN98" s="11"/>
      <c r="AO98" s="13"/>
      <c r="AP98" s="11"/>
      <c r="AQ98" s="11"/>
      <c r="AR98" s="11"/>
      <c r="AS98" s="11"/>
      <c r="AT98" s="13"/>
      <c r="AU98" s="11"/>
      <c r="AV98" s="11"/>
      <c r="AW98" s="11"/>
      <c r="AX98" s="11"/>
      <c r="AY98" s="11"/>
      <c r="AZ98" s="11"/>
      <c r="BA98" s="11"/>
      <c r="BB98" s="13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71"/>
      <c r="BO98" s="71"/>
      <c r="BP98" s="66"/>
      <c r="BQ98" s="66"/>
    </row>
    <row r="99" spans="1:69" x14ac:dyDescent="0.2">
      <c r="A99" s="67"/>
      <c r="B99" s="67"/>
      <c r="C99" s="68"/>
      <c r="D99" s="69"/>
      <c r="E99" s="70"/>
      <c r="F99" s="70"/>
      <c r="G99" s="70"/>
      <c r="H99" s="70"/>
      <c r="I99" s="70"/>
      <c r="J99" s="70"/>
      <c r="K99" s="70"/>
      <c r="L99" s="70"/>
      <c r="M99" s="99"/>
      <c r="N99" s="100"/>
      <c r="O99" s="99"/>
      <c r="P99" s="100"/>
      <c r="Q99" s="13"/>
      <c r="R99" s="13"/>
      <c r="S99" s="13"/>
      <c r="T99" s="13"/>
      <c r="U99" s="13"/>
      <c r="V99" s="11"/>
      <c r="W99" s="11"/>
      <c r="X99" s="11"/>
      <c r="Y99" s="11"/>
      <c r="Z99" s="13"/>
      <c r="AA99" s="11"/>
      <c r="AB99" s="11"/>
      <c r="AC99" s="11"/>
      <c r="AD99" s="11"/>
      <c r="AE99" s="13"/>
      <c r="AF99" s="11"/>
      <c r="AG99" s="11"/>
      <c r="AH99" s="11"/>
      <c r="AI99" s="11"/>
      <c r="AJ99" s="13"/>
      <c r="AK99" s="11"/>
      <c r="AL99" s="11"/>
      <c r="AM99" s="11"/>
      <c r="AN99" s="11"/>
      <c r="AO99" s="13"/>
      <c r="AP99" s="11"/>
      <c r="AQ99" s="11"/>
      <c r="AR99" s="11"/>
      <c r="AS99" s="11"/>
      <c r="AT99" s="13"/>
      <c r="AU99" s="11"/>
      <c r="AV99" s="11"/>
      <c r="AW99" s="11"/>
      <c r="AX99" s="11"/>
      <c r="AY99" s="11"/>
      <c r="AZ99" s="11"/>
      <c r="BA99" s="11"/>
      <c r="BB99" s="13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71"/>
      <c r="BO99" s="71"/>
      <c r="BP99" s="66"/>
      <c r="BQ99" s="66"/>
    </row>
    <row r="100" spans="1:69" x14ac:dyDescent="0.2">
      <c r="A100" s="67"/>
      <c r="B100" s="67"/>
      <c r="C100" s="68"/>
      <c r="D100" s="69"/>
      <c r="E100" s="70"/>
      <c r="F100" s="70"/>
      <c r="G100" s="70"/>
      <c r="H100" s="70"/>
      <c r="I100" s="70"/>
      <c r="J100" s="70"/>
      <c r="K100" s="70"/>
      <c r="L100" s="70"/>
      <c r="M100" s="99"/>
      <c r="N100" s="100"/>
      <c r="O100" s="99"/>
      <c r="P100" s="100"/>
      <c r="Q100" s="13"/>
      <c r="R100" s="13"/>
      <c r="S100" s="13"/>
      <c r="T100" s="13"/>
      <c r="U100" s="13"/>
      <c r="V100" s="11"/>
      <c r="W100" s="11"/>
      <c r="X100" s="11"/>
      <c r="Y100" s="11"/>
      <c r="Z100" s="13"/>
      <c r="AA100" s="11"/>
      <c r="AB100" s="11"/>
      <c r="AC100" s="11"/>
      <c r="AD100" s="11"/>
      <c r="AE100" s="13"/>
      <c r="AF100" s="11"/>
      <c r="AG100" s="11"/>
      <c r="AH100" s="11"/>
      <c r="AI100" s="11"/>
      <c r="AJ100" s="13"/>
      <c r="AK100" s="11"/>
      <c r="AL100" s="11"/>
      <c r="AM100" s="11"/>
      <c r="AN100" s="11"/>
      <c r="AO100" s="13"/>
      <c r="AP100" s="11"/>
      <c r="AQ100" s="11"/>
      <c r="AR100" s="11"/>
      <c r="AS100" s="11"/>
      <c r="AT100" s="13"/>
      <c r="AU100" s="11"/>
      <c r="AV100" s="11"/>
      <c r="AW100" s="11"/>
      <c r="AX100" s="11"/>
      <c r="AY100" s="11"/>
      <c r="AZ100" s="11"/>
      <c r="BA100" s="11"/>
      <c r="BB100" s="13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71"/>
      <c r="BO100" s="71"/>
      <c r="BP100" s="66"/>
      <c r="BQ100" s="66"/>
    </row>
    <row r="101" spans="1:69" x14ac:dyDescent="0.2">
      <c r="A101" s="67"/>
      <c r="B101" s="67"/>
      <c r="C101" s="68"/>
      <c r="D101" s="69"/>
      <c r="E101" s="70"/>
      <c r="F101" s="70"/>
      <c r="G101" s="70"/>
      <c r="H101" s="70"/>
      <c r="I101" s="70"/>
      <c r="J101" s="70"/>
      <c r="K101" s="70"/>
      <c r="L101" s="70"/>
      <c r="M101" s="99"/>
      <c r="N101" s="100"/>
      <c r="O101" s="99"/>
      <c r="P101" s="100"/>
      <c r="Q101" s="13"/>
      <c r="R101" s="13"/>
      <c r="S101" s="13"/>
      <c r="T101" s="13"/>
      <c r="U101" s="13"/>
      <c r="V101" s="11"/>
      <c r="W101" s="11"/>
      <c r="X101" s="11"/>
      <c r="Y101" s="11"/>
      <c r="Z101" s="13"/>
      <c r="AA101" s="11"/>
      <c r="AB101" s="11"/>
      <c r="AC101" s="11"/>
      <c r="AD101" s="11"/>
      <c r="AE101" s="13"/>
      <c r="AF101" s="11"/>
      <c r="AG101" s="11"/>
      <c r="AH101" s="11"/>
      <c r="AI101" s="11"/>
      <c r="AJ101" s="13"/>
      <c r="AK101" s="11"/>
      <c r="AL101" s="11"/>
      <c r="AM101" s="11"/>
      <c r="AN101" s="11"/>
      <c r="AO101" s="13"/>
      <c r="AP101" s="11"/>
      <c r="AQ101" s="11"/>
      <c r="AR101" s="11"/>
      <c r="AS101" s="11"/>
      <c r="AT101" s="13"/>
      <c r="AU101" s="11"/>
      <c r="AV101" s="11"/>
      <c r="AW101" s="11"/>
      <c r="AX101" s="11"/>
      <c r="AY101" s="11"/>
      <c r="AZ101" s="11"/>
      <c r="BA101" s="11"/>
      <c r="BB101" s="13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71"/>
      <c r="BO101" s="71"/>
      <c r="BP101" s="66"/>
      <c r="BQ101" s="66"/>
    </row>
    <row r="102" spans="1:69" x14ac:dyDescent="0.2">
      <c r="A102" s="67"/>
      <c r="B102" s="67"/>
      <c r="C102" s="68"/>
      <c r="D102" s="69"/>
      <c r="E102" s="70"/>
      <c r="F102" s="70"/>
      <c r="G102" s="70"/>
      <c r="H102" s="70"/>
      <c r="I102" s="70"/>
      <c r="J102" s="70"/>
      <c r="K102" s="70"/>
      <c r="L102" s="70"/>
      <c r="M102" s="99"/>
      <c r="N102" s="100"/>
      <c r="O102" s="99"/>
      <c r="P102" s="100"/>
      <c r="Q102" s="13"/>
      <c r="R102" s="13"/>
      <c r="S102" s="13"/>
      <c r="T102" s="13"/>
      <c r="U102" s="13"/>
      <c r="V102" s="11"/>
      <c r="W102" s="11"/>
      <c r="X102" s="11"/>
      <c r="Y102" s="11"/>
      <c r="Z102" s="13"/>
      <c r="AA102" s="11"/>
      <c r="AB102" s="11"/>
      <c r="AC102" s="11"/>
      <c r="AD102" s="11"/>
      <c r="AE102" s="13"/>
      <c r="AF102" s="11"/>
      <c r="AG102" s="11"/>
      <c r="AH102" s="11"/>
      <c r="AI102" s="11"/>
      <c r="AJ102" s="13"/>
      <c r="AK102" s="11"/>
      <c r="AL102" s="11"/>
      <c r="AM102" s="11"/>
      <c r="AN102" s="11"/>
      <c r="AO102" s="13"/>
      <c r="AP102" s="11"/>
      <c r="AQ102" s="11"/>
      <c r="AR102" s="11"/>
      <c r="AS102" s="11"/>
      <c r="AT102" s="13"/>
      <c r="AU102" s="11"/>
      <c r="AV102" s="11"/>
      <c r="AW102" s="11"/>
      <c r="AX102" s="11"/>
      <c r="AY102" s="11"/>
      <c r="AZ102" s="11"/>
      <c r="BA102" s="11"/>
      <c r="BB102" s="13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71"/>
      <c r="BO102" s="71"/>
      <c r="BP102" s="66"/>
      <c r="BQ102" s="66"/>
    </row>
    <row r="103" spans="1:69" x14ac:dyDescent="0.2">
      <c r="A103" s="67"/>
      <c r="B103" s="67"/>
      <c r="C103" s="68"/>
      <c r="D103" s="69"/>
      <c r="E103" s="70"/>
      <c r="F103" s="70"/>
      <c r="G103" s="70"/>
      <c r="H103" s="70"/>
      <c r="I103" s="70"/>
      <c r="J103" s="70"/>
      <c r="K103" s="70"/>
      <c r="L103" s="70"/>
      <c r="M103" s="99"/>
      <c r="N103" s="100"/>
      <c r="O103" s="99"/>
      <c r="P103" s="100"/>
      <c r="Q103" s="13"/>
      <c r="R103" s="13"/>
      <c r="S103" s="13"/>
      <c r="T103" s="13"/>
      <c r="U103" s="13"/>
      <c r="V103" s="11"/>
      <c r="W103" s="11"/>
      <c r="X103" s="11"/>
      <c r="Y103" s="11"/>
      <c r="Z103" s="13"/>
      <c r="AA103" s="11"/>
      <c r="AB103" s="11"/>
      <c r="AC103" s="11"/>
      <c r="AD103" s="11"/>
      <c r="AE103" s="13"/>
      <c r="AF103" s="11"/>
      <c r="AG103" s="11"/>
      <c r="AH103" s="11"/>
      <c r="AI103" s="11"/>
      <c r="AJ103" s="13"/>
      <c r="AK103" s="11"/>
      <c r="AL103" s="11"/>
      <c r="AM103" s="11"/>
      <c r="AN103" s="11"/>
      <c r="AO103" s="13"/>
      <c r="AP103" s="11"/>
      <c r="AQ103" s="11"/>
      <c r="AR103" s="11"/>
      <c r="AS103" s="11"/>
      <c r="AT103" s="13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71"/>
      <c r="BO103" s="71"/>
      <c r="BP103" s="66"/>
      <c r="BQ103" s="66"/>
    </row>
    <row r="104" spans="1:69" x14ac:dyDescent="0.2">
      <c r="A104" s="67"/>
      <c r="B104" s="67"/>
      <c r="C104" s="68"/>
      <c r="D104" s="69"/>
      <c r="E104" s="70"/>
      <c r="F104" s="70"/>
      <c r="G104" s="70"/>
      <c r="H104" s="70"/>
      <c r="I104" s="70"/>
      <c r="J104" s="70"/>
      <c r="K104" s="70"/>
      <c r="L104" s="70"/>
      <c r="M104" s="99"/>
      <c r="N104" s="100"/>
      <c r="O104" s="99"/>
      <c r="P104" s="100"/>
      <c r="Q104" s="13"/>
      <c r="R104" s="13"/>
      <c r="S104" s="13"/>
      <c r="T104" s="13"/>
      <c r="U104" s="13"/>
      <c r="V104" s="11"/>
      <c r="W104" s="11"/>
      <c r="X104" s="11"/>
      <c r="Y104" s="11"/>
      <c r="Z104" s="13"/>
      <c r="AA104" s="11"/>
      <c r="AB104" s="11"/>
      <c r="AC104" s="11"/>
      <c r="AD104" s="11"/>
      <c r="AE104" s="13"/>
      <c r="AF104" s="11"/>
      <c r="AG104" s="11"/>
      <c r="AH104" s="11"/>
      <c r="AI104" s="11"/>
      <c r="AJ104" s="13"/>
      <c r="AK104" s="11"/>
      <c r="AL104" s="11"/>
      <c r="AM104" s="11"/>
      <c r="AN104" s="11"/>
      <c r="AO104" s="13"/>
      <c r="AP104" s="11"/>
      <c r="AQ104" s="11"/>
      <c r="AR104" s="11"/>
      <c r="AS104" s="11"/>
      <c r="AT104" s="13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71"/>
      <c r="BO104" s="71"/>
      <c r="BP104" s="66"/>
      <c r="BQ104" s="66"/>
    </row>
    <row r="105" spans="1:69" x14ac:dyDescent="0.2">
      <c r="A105" s="67"/>
      <c r="B105" s="67"/>
      <c r="C105" s="68"/>
      <c r="D105" s="69"/>
      <c r="E105" s="70"/>
      <c r="F105" s="70"/>
      <c r="G105" s="70"/>
      <c r="H105" s="70"/>
      <c r="I105" s="70"/>
      <c r="J105" s="70"/>
      <c r="K105" s="70"/>
      <c r="L105" s="70"/>
      <c r="M105" s="99"/>
      <c r="N105" s="100"/>
      <c r="O105" s="99"/>
      <c r="P105" s="100"/>
      <c r="Q105" s="13"/>
      <c r="R105" s="13"/>
      <c r="S105" s="13"/>
      <c r="T105" s="13"/>
      <c r="U105" s="13"/>
      <c r="V105" s="11"/>
      <c r="W105" s="11"/>
      <c r="X105" s="11"/>
      <c r="Y105" s="11"/>
      <c r="Z105" s="13"/>
      <c r="AA105" s="11"/>
      <c r="AB105" s="11"/>
      <c r="AC105" s="11"/>
      <c r="AD105" s="11"/>
      <c r="AE105" s="13"/>
      <c r="AF105" s="11"/>
      <c r="AG105" s="11"/>
      <c r="AH105" s="11"/>
      <c r="AI105" s="11"/>
      <c r="AJ105" s="13"/>
      <c r="AK105" s="11"/>
      <c r="AL105" s="11"/>
      <c r="AM105" s="11"/>
      <c r="AN105" s="11"/>
      <c r="AO105" s="13"/>
      <c r="AP105" s="11"/>
      <c r="AQ105" s="11"/>
      <c r="AR105" s="11"/>
      <c r="AS105" s="11"/>
      <c r="AT105" s="13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71"/>
      <c r="BO105" s="71"/>
      <c r="BP105" s="66"/>
      <c r="BQ105" s="66"/>
    </row>
    <row r="106" spans="1:69" x14ac:dyDescent="0.2">
      <c r="A106" s="67"/>
      <c r="B106" s="67"/>
      <c r="C106" s="68"/>
      <c r="D106" s="69"/>
      <c r="E106" s="70"/>
      <c r="F106" s="70"/>
      <c r="G106" s="70"/>
      <c r="H106" s="70"/>
      <c r="I106" s="70"/>
      <c r="J106" s="70"/>
      <c r="K106" s="70"/>
      <c r="L106" s="70"/>
      <c r="M106" s="99"/>
      <c r="N106" s="100"/>
      <c r="O106" s="99"/>
      <c r="P106" s="100"/>
      <c r="Q106" s="13"/>
      <c r="R106" s="13"/>
      <c r="S106" s="13"/>
      <c r="T106" s="13"/>
      <c r="U106" s="13"/>
      <c r="V106" s="11"/>
      <c r="W106" s="11"/>
      <c r="X106" s="11"/>
      <c r="Y106" s="11"/>
      <c r="Z106" s="13"/>
      <c r="AA106" s="11"/>
      <c r="AB106" s="11"/>
      <c r="AC106" s="11"/>
      <c r="AD106" s="11"/>
      <c r="AE106" s="13"/>
      <c r="AF106" s="11"/>
      <c r="AG106" s="11"/>
      <c r="AH106" s="11"/>
      <c r="AI106" s="11"/>
      <c r="AJ106" s="13"/>
      <c r="AK106" s="11"/>
      <c r="AL106" s="11"/>
      <c r="AM106" s="11"/>
      <c r="AN106" s="11"/>
      <c r="AO106" s="13"/>
      <c r="AP106" s="11"/>
      <c r="AQ106" s="11"/>
      <c r="AR106" s="11"/>
      <c r="AS106" s="11"/>
      <c r="AT106" s="13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71"/>
      <c r="BO106" s="71"/>
      <c r="BP106" s="66"/>
      <c r="BQ106" s="66"/>
    </row>
    <row r="107" spans="1:69" x14ac:dyDescent="0.2">
      <c r="A107" s="67"/>
      <c r="B107" s="67"/>
      <c r="C107" s="68"/>
      <c r="D107" s="69"/>
      <c r="E107" s="70"/>
      <c r="F107" s="70"/>
      <c r="G107" s="70"/>
      <c r="H107" s="70"/>
      <c r="I107" s="70"/>
      <c r="J107" s="70"/>
      <c r="K107" s="70"/>
      <c r="L107" s="70"/>
      <c r="M107" s="99"/>
      <c r="N107" s="100"/>
      <c r="O107" s="99"/>
      <c r="P107" s="100"/>
      <c r="Q107" s="13"/>
      <c r="R107" s="13"/>
      <c r="S107" s="13"/>
      <c r="T107" s="13"/>
      <c r="U107" s="13"/>
      <c r="V107" s="11"/>
      <c r="W107" s="11"/>
      <c r="X107" s="11"/>
      <c r="Y107" s="11"/>
      <c r="Z107" s="13"/>
      <c r="AA107" s="11"/>
      <c r="AB107" s="11"/>
      <c r="AC107" s="11"/>
      <c r="AD107" s="11"/>
      <c r="AE107" s="13"/>
      <c r="AF107" s="11"/>
      <c r="AG107" s="11"/>
      <c r="AH107" s="11"/>
      <c r="AI107" s="11"/>
      <c r="AJ107" s="13"/>
      <c r="AK107" s="11"/>
      <c r="AL107" s="11"/>
      <c r="AM107" s="11"/>
      <c r="AN107" s="11"/>
      <c r="AO107" s="13"/>
      <c r="AP107" s="11"/>
      <c r="AQ107" s="11"/>
      <c r="AR107" s="11"/>
      <c r="AS107" s="11"/>
      <c r="AT107" s="13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71"/>
      <c r="BO107" s="71"/>
      <c r="BP107" s="66"/>
      <c r="BQ107" s="66"/>
    </row>
    <row r="108" spans="1:69" x14ac:dyDescent="0.2">
      <c r="A108" s="67"/>
      <c r="B108" s="67"/>
      <c r="C108" s="68"/>
      <c r="D108" s="69"/>
      <c r="E108" s="70"/>
      <c r="F108" s="70"/>
      <c r="G108" s="70"/>
      <c r="H108" s="70"/>
      <c r="I108" s="70"/>
      <c r="J108" s="70"/>
      <c r="K108" s="70"/>
      <c r="L108" s="70"/>
      <c r="M108" s="99"/>
      <c r="N108" s="100"/>
      <c r="O108" s="99"/>
      <c r="P108" s="100"/>
      <c r="Q108" s="13"/>
      <c r="R108" s="13"/>
      <c r="S108" s="13"/>
      <c r="T108" s="13"/>
      <c r="U108" s="13"/>
      <c r="V108" s="11"/>
      <c r="W108" s="11"/>
      <c r="X108" s="11"/>
      <c r="Y108" s="11"/>
      <c r="Z108" s="13"/>
      <c r="AA108" s="11"/>
      <c r="AB108" s="11"/>
      <c r="AC108" s="11"/>
      <c r="AD108" s="11"/>
      <c r="AE108" s="13"/>
      <c r="AF108" s="11"/>
      <c r="AG108" s="11"/>
      <c r="AH108" s="11"/>
      <c r="AI108" s="11"/>
      <c r="AJ108" s="13"/>
      <c r="AK108" s="11"/>
      <c r="AL108" s="11"/>
      <c r="AM108" s="11"/>
      <c r="AN108" s="11"/>
      <c r="AO108" s="13"/>
      <c r="AP108" s="11"/>
      <c r="AQ108" s="11"/>
      <c r="AR108" s="11"/>
      <c r="AS108" s="11"/>
      <c r="AT108" s="13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71"/>
      <c r="BO108" s="71"/>
      <c r="BP108" s="66"/>
      <c r="BQ108" s="66"/>
    </row>
    <row r="109" spans="1:69" x14ac:dyDescent="0.2">
      <c r="A109" s="67"/>
      <c r="B109" s="67"/>
      <c r="C109" s="68"/>
      <c r="D109" s="69"/>
      <c r="E109" s="70"/>
      <c r="F109" s="70"/>
      <c r="G109" s="70"/>
      <c r="H109" s="70"/>
      <c r="I109" s="70"/>
      <c r="J109" s="70"/>
      <c r="K109" s="70"/>
      <c r="L109" s="70"/>
      <c r="M109" s="99"/>
      <c r="N109" s="100"/>
      <c r="O109" s="99"/>
      <c r="P109" s="100"/>
      <c r="Q109" s="13"/>
      <c r="R109" s="13"/>
      <c r="S109" s="13"/>
      <c r="T109" s="13"/>
      <c r="U109" s="13"/>
      <c r="V109" s="11"/>
      <c r="W109" s="11"/>
      <c r="X109" s="11"/>
      <c r="Y109" s="11"/>
      <c r="Z109" s="13"/>
      <c r="AA109" s="11"/>
      <c r="AB109" s="11"/>
      <c r="AC109" s="11"/>
      <c r="AD109" s="11"/>
      <c r="AE109" s="13"/>
      <c r="AF109" s="11"/>
      <c r="AG109" s="11"/>
      <c r="AH109" s="11"/>
      <c r="AI109" s="11"/>
      <c r="AJ109" s="13"/>
      <c r="AK109" s="11"/>
      <c r="AL109" s="11"/>
      <c r="AM109" s="11"/>
      <c r="AN109" s="11"/>
      <c r="AO109" s="13"/>
      <c r="AP109" s="11"/>
      <c r="AQ109" s="11"/>
      <c r="AR109" s="11"/>
      <c r="AS109" s="11"/>
      <c r="AT109" s="13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71"/>
      <c r="BO109" s="71"/>
      <c r="BP109" s="66"/>
      <c r="BQ109" s="66"/>
    </row>
    <row r="110" spans="1:69" x14ac:dyDescent="0.2">
      <c r="A110" s="67"/>
      <c r="B110" s="67"/>
      <c r="C110" s="68"/>
      <c r="D110" s="69"/>
      <c r="E110" s="70"/>
      <c r="F110" s="70"/>
      <c r="G110" s="70"/>
      <c r="H110" s="70"/>
      <c r="I110" s="70"/>
      <c r="J110" s="70"/>
      <c r="K110" s="70"/>
      <c r="L110" s="70"/>
      <c r="M110" s="99"/>
      <c r="N110" s="100"/>
      <c r="O110" s="99"/>
      <c r="P110" s="100"/>
      <c r="Q110" s="13"/>
      <c r="R110" s="13"/>
      <c r="S110" s="13"/>
      <c r="T110" s="13"/>
      <c r="U110" s="13"/>
      <c r="V110" s="11"/>
      <c r="W110" s="11"/>
      <c r="X110" s="11"/>
      <c r="Y110" s="11"/>
      <c r="Z110" s="13"/>
      <c r="AA110" s="11"/>
      <c r="AB110" s="11"/>
      <c r="AC110" s="11"/>
      <c r="AD110" s="11"/>
      <c r="AE110" s="13"/>
      <c r="AF110" s="11"/>
      <c r="AG110" s="11"/>
      <c r="AH110" s="11"/>
      <c r="AI110" s="11"/>
      <c r="AJ110" s="13"/>
      <c r="AK110" s="11"/>
      <c r="AL110" s="11"/>
      <c r="AM110" s="11"/>
      <c r="AN110" s="11"/>
      <c r="AO110" s="13"/>
      <c r="AP110" s="11"/>
      <c r="AQ110" s="11"/>
      <c r="AR110" s="11"/>
      <c r="AS110" s="11"/>
      <c r="AT110" s="13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71"/>
      <c r="BO110" s="71"/>
      <c r="BP110" s="66"/>
      <c r="BQ110" s="66"/>
    </row>
    <row r="111" spans="1:69" x14ac:dyDescent="0.2">
      <c r="A111" s="14"/>
      <c r="B111" s="15"/>
      <c r="C111" s="14"/>
      <c r="D111" s="15"/>
      <c r="E111" s="17"/>
      <c r="F111" s="19"/>
      <c r="G111" s="19"/>
      <c r="H111" s="19"/>
      <c r="I111" s="19"/>
      <c r="J111" s="19"/>
      <c r="K111" s="19"/>
      <c r="L111" s="18"/>
      <c r="M111" s="16"/>
      <c r="N111" s="13"/>
      <c r="O111" s="16"/>
      <c r="P111" s="13"/>
      <c r="Q111" s="13"/>
      <c r="R111" s="13"/>
      <c r="S111" s="13"/>
      <c r="T111" s="13"/>
      <c r="U111" s="13"/>
      <c r="V111" s="11"/>
      <c r="W111" s="11"/>
      <c r="X111" s="11"/>
      <c r="Y111" s="11"/>
      <c r="Z111" s="13"/>
      <c r="AA111" s="11"/>
      <c r="AB111" s="11"/>
      <c r="AC111" s="11"/>
      <c r="AD111" s="11"/>
      <c r="AE111" s="13"/>
      <c r="AF111" s="11"/>
      <c r="AG111" s="11"/>
      <c r="AH111" s="11"/>
      <c r="AI111" s="11"/>
      <c r="AJ111" s="13"/>
      <c r="AK111" s="11"/>
      <c r="AL111" s="11"/>
      <c r="AM111" s="11"/>
      <c r="AN111" s="11"/>
      <c r="AO111" s="13"/>
      <c r="AP111" s="11"/>
      <c r="AQ111" s="11"/>
      <c r="AR111" s="11"/>
      <c r="AS111" s="11"/>
      <c r="AT111" s="13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71"/>
      <c r="BO111" s="71"/>
      <c r="BP111" s="66"/>
      <c r="BQ111" s="66"/>
    </row>
    <row r="112" spans="1:69" x14ac:dyDescent="0.2">
      <c r="A112" s="14"/>
      <c r="B112" s="15"/>
      <c r="C112" s="14"/>
      <c r="D112" s="15"/>
      <c r="E112" s="17"/>
      <c r="F112" s="19"/>
      <c r="G112" s="19"/>
      <c r="H112" s="19"/>
      <c r="I112" s="19"/>
      <c r="J112" s="19"/>
      <c r="K112" s="19"/>
      <c r="L112" s="18"/>
      <c r="M112" s="16"/>
      <c r="N112" s="13"/>
      <c r="O112" s="16"/>
      <c r="P112" s="13"/>
      <c r="Q112" s="13"/>
      <c r="R112" s="13"/>
      <c r="S112" s="13"/>
      <c r="T112" s="13"/>
      <c r="U112" s="13"/>
      <c r="V112" s="11"/>
      <c r="W112" s="11"/>
      <c r="X112" s="11"/>
      <c r="Y112" s="11"/>
      <c r="Z112" s="13"/>
      <c r="AA112" s="11"/>
      <c r="AB112" s="11"/>
      <c r="AC112" s="11"/>
      <c r="AD112" s="11"/>
      <c r="AE112" s="13"/>
      <c r="AF112" s="11"/>
      <c r="AG112" s="11"/>
      <c r="AH112" s="11"/>
      <c r="AI112" s="11"/>
      <c r="AJ112" s="13"/>
      <c r="AK112" s="11"/>
      <c r="AL112" s="11"/>
      <c r="AM112" s="11"/>
      <c r="AN112" s="11"/>
      <c r="AO112" s="13"/>
      <c r="AP112" s="11"/>
      <c r="AQ112" s="11"/>
      <c r="AR112" s="11"/>
      <c r="AS112" s="11"/>
      <c r="AT112" s="13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71"/>
      <c r="BO112" s="71"/>
      <c r="BP112" s="66"/>
      <c r="BQ112" s="66"/>
    </row>
    <row r="113" spans="1:69" x14ac:dyDescent="0.2">
      <c r="A113" s="14"/>
      <c r="B113" s="15"/>
      <c r="C113" s="14"/>
      <c r="D113" s="15"/>
      <c r="E113" s="17"/>
      <c r="F113" s="19"/>
      <c r="G113" s="19"/>
      <c r="H113" s="19"/>
      <c r="I113" s="19"/>
      <c r="J113" s="19"/>
      <c r="K113" s="19"/>
      <c r="L113" s="18"/>
      <c r="M113" s="16"/>
      <c r="N113" s="13"/>
      <c r="O113" s="16"/>
      <c r="P113" s="13"/>
      <c r="Q113" s="13"/>
      <c r="R113" s="13"/>
      <c r="S113" s="13"/>
      <c r="T113" s="13"/>
      <c r="U113" s="13"/>
      <c r="V113" s="11"/>
      <c r="W113" s="11"/>
      <c r="X113" s="11"/>
      <c r="Y113" s="11"/>
      <c r="Z113" s="13"/>
      <c r="AA113" s="11"/>
      <c r="AB113" s="11"/>
      <c r="AC113" s="11"/>
      <c r="AD113" s="11"/>
      <c r="AE113" s="13"/>
      <c r="AF113" s="11"/>
      <c r="AG113" s="11"/>
      <c r="AH113" s="11"/>
      <c r="AI113" s="11"/>
      <c r="AJ113" s="13"/>
      <c r="AK113" s="11"/>
      <c r="AL113" s="11"/>
      <c r="AM113" s="11"/>
      <c r="AN113" s="11"/>
      <c r="AO113" s="13"/>
      <c r="AP113" s="11"/>
      <c r="AQ113" s="11"/>
      <c r="AR113" s="11"/>
      <c r="AS113" s="11"/>
      <c r="AT113" s="13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71"/>
      <c r="BO113" s="71"/>
      <c r="BP113" s="66"/>
      <c r="BQ113" s="66"/>
    </row>
    <row r="114" spans="1:69" x14ac:dyDescent="0.2">
      <c r="A114" s="14"/>
      <c r="B114" s="15"/>
      <c r="C114" s="14"/>
      <c r="D114" s="15"/>
      <c r="E114" s="17"/>
      <c r="F114" s="19"/>
      <c r="G114" s="19"/>
      <c r="H114" s="19"/>
      <c r="I114" s="19"/>
      <c r="J114" s="19"/>
      <c r="K114" s="19"/>
      <c r="L114" s="18"/>
      <c r="M114" s="16"/>
      <c r="N114" s="13"/>
      <c r="O114" s="16"/>
      <c r="P114" s="13"/>
      <c r="Q114" s="13"/>
      <c r="R114" s="13"/>
      <c r="S114" s="13"/>
      <c r="T114" s="13"/>
      <c r="U114" s="13"/>
      <c r="V114" s="11"/>
      <c r="W114" s="11"/>
      <c r="X114" s="11"/>
      <c r="Y114" s="11"/>
      <c r="Z114" s="13"/>
      <c r="AA114" s="11"/>
      <c r="AB114" s="11"/>
      <c r="AC114" s="11"/>
      <c r="AD114" s="11"/>
      <c r="AE114" s="13"/>
      <c r="AF114" s="11"/>
      <c r="AG114" s="11"/>
      <c r="AH114" s="11"/>
      <c r="AI114" s="11"/>
      <c r="AJ114" s="13"/>
      <c r="AK114" s="11"/>
      <c r="AL114" s="11"/>
      <c r="AM114" s="11"/>
      <c r="AN114" s="11"/>
      <c r="AO114" s="13"/>
      <c r="AP114" s="11"/>
      <c r="AQ114" s="11"/>
      <c r="AR114" s="11"/>
      <c r="AS114" s="11"/>
      <c r="AT114" s="13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71"/>
      <c r="BO114" s="71"/>
      <c r="BP114" s="66"/>
      <c r="BQ114" s="66"/>
    </row>
    <row r="115" spans="1:69" x14ac:dyDescent="0.2">
      <c r="A115" s="14"/>
      <c r="B115" s="15"/>
      <c r="C115" s="14"/>
      <c r="D115" s="15"/>
      <c r="E115" s="17"/>
      <c r="F115" s="19"/>
      <c r="G115" s="19"/>
      <c r="H115" s="19"/>
      <c r="I115" s="19"/>
      <c r="J115" s="19"/>
      <c r="K115" s="19"/>
      <c r="L115" s="18"/>
      <c r="M115" s="16"/>
      <c r="N115" s="13"/>
      <c r="O115" s="16"/>
      <c r="P115" s="13"/>
      <c r="Q115" s="13"/>
      <c r="R115" s="13"/>
      <c r="S115" s="13"/>
      <c r="T115" s="13"/>
      <c r="U115" s="13"/>
      <c r="V115" s="11"/>
      <c r="W115" s="11"/>
      <c r="X115" s="11"/>
      <c r="Y115" s="11"/>
      <c r="Z115" s="13"/>
      <c r="AA115" s="11"/>
      <c r="AB115" s="11"/>
      <c r="AC115" s="11"/>
      <c r="AD115" s="11"/>
      <c r="AE115" s="13"/>
      <c r="AF115" s="11"/>
      <c r="AG115" s="11"/>
      <c r="AH115" s="11"/>
      <c r="AI115" s="11"/>
      <c r="AJ115" s="13"/>
      <c r="AK115" s="11"/>
      <c r="AL115" s="11"/>
      <c r="AM115" s="11"/>
      <c r="AN115" s="11"/>
      <c r="AO115" s="13"/>
      <c r="AP115" s="11"/>
      <c r="AQ115" s="11"/>
      <c r="AR115" s="11"/>
      <c r="AS115" s="11"/>
      <c r="AT115" s="13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71"/>
      <c r="BO115" s="71"/>
      <c r="BP115" s="66"/>
      <c r="BQ115" s="66"/>
    </row>
    <row r="116" spans="1:69" x14ac:dyDescent="0.2">
      <c r="A116" s="14"/>
      <c r="B116" s="15"/>
      <c r="C116" s="14"/>
      <c r="D116" s="15"/>
      <c r="E116" s="17"/>
      <c r="F116" s="19"/>
      <c r="G116" s="19"/>
      <c r="H116" s="19"/>
      <c r="I116" s="19"/>
      <c r="J116" s="19"/>
      <c r="K116" s="19"/>
      <c r="L116" s="18"/>
      <c r="M116" s="16"/>
      <c r="N116" s="13"/>
      <c r="O116" s="16"/>
      <c r="P116" s="13"/>
      <c r="Q116" s="13"/>
      <c r="R116" s="13"/>
      <c r="S116" s="13"/>
      <c r="T116" s="13"/>
      <c r="U116" s="13"/>
      <c r="V116" s="11"/>
      <c r="W116" s="11"/>
      <c r="X116" s="11"/>
      <c r="Y116" s="11"/>
      <c r="Z116" s="13"/>
      <c r="AA116" s="11"/>
      <c r="AB116" s="11"/>
      <c r="AC116" s="11"/>
      <c r="AD116" s="11"/>
      <c r="AE116" s="13"/>
      <c r="AF116" s="11"/>
      <c r="AG116" s="11"/>
      <c r="AH116" s="11"/>
      <c r="AI116" s="11"/>
      <c r="AJ116" s="13"/>
      <c r="AK116" s="11"/>
      <c r="AL116" s="11"/>
      <c r="AM116" s="11"/>
      <c r="AN116" s="11"/>
      <c r="AO116" s="13"/>
      <c r="AP116" s="11"/>
      <c r="AQ116" s="11"/>
      <c r="AR116" s="11"/>
      <c r="AS116" s="11"/>
      <c r="AT116" s="13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71"/>
      <c r="BO116" s="71"/>
      <c r="BP116" s="66"/>
      <c r="BQ116" s="66"/>
    </row>
    <row r="117" spans="1:69" x14ac:dyDescent="0.2">
      <c r="A117" s="14"/>
      <c r="B117" s="15"/>
      <c r="C117" s="14"/>
      <c r="D117" s="15"/>
      <c r="E117" s="17"/>
      <c r="F117" s="19"/>
      <c r="G117" s="19"/>
      <c r="H117" s="19"/>
      <c r="I117" s="19"/>
      <c r="J117" s="19"/>
      <c r="K117" s="19"/>
      <c r="L117" s="18"/>
      <c r="M117" s="16"/>
      <c r="N117" s="13"/>
      <c r="O117" s="16"/>
      <c r="P117" s="13"/>
      <c r="Q117" s="13"/>
      <c r="R117" s="13"/>
      <c r="S117" s="13"/>
      <c r="T117" s="13"/>
      <c r="U117" s="13"/>
      <c r="V117" s="11"/>
      <c r="W117" s="11"/>
      <c r="X117" s="11"/>
      <c r="Y117" s="11"/>
      <c r="Z117" s="13"/>
      <c r="AA117" s="11"/>
      <c r="AB117" s="11"/>
      <c r="AC117" s="11"/>
      <c r="AD117" s="11"/>
      <c r="AE117" s="13"/>
      <c r="AF117" s="11"/>
      <c r="AG117" s="11"/>
      <c r="AH117" s="11"/>
      <c r="AI117" s="11"/>
      <c r="AJ117" s="13"/>
      <c r="AK117" s="11"/>
      <c r="AL117" s="11"/>
      <c r="AM117" s="11"/>
      <c r="AN117" s="11"/>
      <c r="AO117" s="13"/>
      <c r="AP117" s="11"/>
      <c r="AQ117" s="11"/>
      <c r="AR117" s="11"/>
      <c r="AS117" s="11"/>
      <c r="AT117" s="13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71"/>
      <c r="BO117" s="71"/>
      <c r="BP117" s="66"/>
      <c r="BQ117" s="66"/>
    </row>
    <row r="118" spans="1:69" x14ac:dyDescent="0.2">
      <c r="A118" s="14"/>
      <c r="B118" s="15"/>
      <c r="C118" s="14"/>
      <c r="D118" s="15"/>
      <c r="E118" s="17"/>
      <c r="F118" s="19"/>
      <c r="G118" s="19"/>
      <c r="H118" s="19"/>
      <c r="I118" s="19"/>
      <c r="J118" s="19"/>
      <c r="K118" s="19"/>
      <c r="L118" s="18"/>
      <c r="M118" s="16"/>
      <c r="N118" s="13"/>
      <c r="O118" s="16"/>
      <c r="P118" s="13"/>
      <c r="Q118" s="13"/>
      <c r="R118" s="13"/>
      <c r="S118" s="13"/>
      <c r="T118" s="13"/>
      <c r="U118" s="13"/>
      <c r="V118" s="11"/>
      <c r="W118" s="11"/>
      <c r="X118" s="11"/>
      <c r="Y118" s="11"/>
      <c r="Z118" s="13"/>
      <c r="AA118" s="11"/>
      <c r="AB118" s="11"/>
      <c r="AC118" s="11"/>
      <c r="AD118" s="11"/>
      <c r="AE118" s="13"/>
      <c r="AF118" s="11"/>
      <c r="AG118" s="11"/>
      <c r="AH118" s="11"/>
      <c r="AI118" s="11"/>
      <c r="AJ118" s="13"/>
      <c r="AK118" s="11"/>
      <c r="AL118" s="11"/>
      <c r="AM118" s="11"/>
      <c r="AN118" s="11"/>
      <c r="AO118" s="13"/>
      <c r="AP118" s="11"/>
      <c r="AQ118" s="11"/>
      <c r="AR118" s="11"/>
      <c r="AS118" s="11"/>
      <c r="AT118" s="13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71"/>
      <c r="BO118" s="71"/>
      <c r="BP118" s="66"/>
      <c r="BQ118" s="66"/>
    </row>
    <row r="119" spans="1:69" x14ac:dyDescent="0.2">
      <c r="A119" s="14"/>
      <c r="B119" s="15"/>
      <c r="C119" s="14"/>
      <c r="D119" s="15"/>
      <c r="E119" s="17"/>
      <c r="F119" s="19"/>
      <c r="G119" s="19"/>
      <c r="H119" s="19"/>
      <c r="I119" s="19"/>
      <c r="J119" s="19"/>
      <c r="K119" s="19"/>
      <c r="L119" s="18"/>
      <c r="M119" s="16"/>
      <c r="N119" s="13"/>
      <c r="O119" s="16"/>
      <c r="P119" s="13"/>
      <c r="Q119" s="13"/>
      <c r="R119" s="13"/>
      <c r="S119" s="13"/>
      <c r="T119" s="13"/>
      <c r="U119" s="13"/>
      <c r="V119" s="11"/>
      <c r="W119" s="11"/>
      <c r="X119" s="11"/>
      <c r="Y119" s="11"/>
      <c r="Z119" s="13"/>
      <c r="AA119" s="11"/>
      <c r="AB119" s="11"/>
      <c r="AC119" s="11"/>
      <c r="AD119" s="11"/>
      <c r="AE119" s="13"/>
      <c r="AF119" s="11"/>
      <c r="AG119" s="11"/>
      <c r="AH119" s="11"/>
      <c r="AI119" s="11"/>
      <c r="AJ119" s="13"/>
      <c r="AK119" s="11"/>
      <c r="AL119" s="11"/>
      <c r="AM119" s="11"/>
      <c r="AN119" s="11"/>
      <c r="AO119" s="13"/>
      <c r="AP119" s="11"/>
      <c r="AQ119" s="11"/>
      <c r="AR119" s="11"/>
      <c r="AS119" s="11"/>
      <c r="AT119" s="13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71"/>
      <c r="BO119" s="71"/>
      <c r="BP119" s="66"/>
      <c r="BQ119" s="66"/>
    </row>
    <row r="120" spans="1:69" x14ac:dyDescent="0.2">
      <c r="A120" s="14"/>
      <c r="B120" s="15"/>
      <c r="C120" s="14"/>
      <c r="D120" s="15"/>
      <c r="E120" s="17"/>
      <c r="F120" s="19"/>
      <c r="G120" s="19"/>
      <c r="H120" s="19"/>
      <c r="I120" s="19"/>
      <c r="J120" s="19"/>
      <c r="K120" s="19"/>
      <c r="L120" s="18"/>
      <c r="M120" s="16"/>
      <c r="N120" s="13"/>
      <c r="O120" s="16"/>
      <c r="P120" s="13"/>
      <c r="Q120" s="13"/>
      <c r="R120" s="13"/>
      <c r="S120" s="13"/>
      <c r="T120" s="13"/>
      <c r="U120" s="13"/>
      <c r="V120" s="11"/>
      <c r="W120" s="11"/>
      <c r="X120" s="11"/>
      <c r="Y120" s="11"/>
      <c r="Z120" s="13"/>
      <c r="AA120" s="11"/>
      <c r="AB120" s="11"/>
      <c r="AC120" s="11"/>
      <c r="AD120" s="11"/>
      <c r="AE120" s="13"/>
      <c r="AF120" s="11"/>
      <c r="AG120" s="11"/>
      <c r="AH120" s="11"/>
      <c r="AI120" s="11"/>
      <c r="AJ120" s="13"/>
      <c r="AK120" s="11"/>
      <c r="AL120" s="11"/>
      <c r="AM120" s="11"/>
      <c r="AN120" s="11"/>
      <c r="AO120" s="13"/>
      <c r="AP120" s="11"/>
      <c r="AQ120" s="11"/>
      <c r="AR120" s="11"/>
      <c r="AS120" s="11"/>
      <c r="AT120" s="13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71"/>
      <c r="BO120" s="71"/>
      <c r="BP120" s="66"/>
      <c r="BQ120" s="66"/>
    </row>
    <row r="121" spans="1:69" x14ac:dyDescent="0.2">
      <c r="A121" s="14"/>
      <c r="B121" s="15"/>
      <c r="C121" s="14"/>
      <c r="D121" s="15"/>
      <c r="E121" s="17"/>
      <c r="F121" s="19"/>
      <c r="G121" s="19"/>
      <c r="H121" s="19"/>
      <c r="I121" s="19"/>
      <c r="J121" s="19"/>
      <c r="K121" s="19"/>
      <c r="L121" s="18"/>
      <c r="M121" s="16"/>
      <c r="N121" s="13"/>
      <c r="O121" s="16"/>
      <c r="P121" s="13"/>
      <c r="Q121" s="13"/>
      <c r="R121" s="13"/>
      <c r="S121" s="13"/>
      <c r="T121" s="13"/>
      <c r="U121" s="13"/>
      <c r="V121" s="11"/>
      <c r="W121" s="11"/>
      <c r="X121" s="11"/>
      <c r="Y121" s="11"/>
      <c r="Z121" s="13"/>
      <c r="AA121" s="11"/>
      <c r="AB121" s="11"/>
      <c r="AC121" s="11"/>
      <c r="AD121" s="11"/>
      <c r="AE121" s="13"/>
      <c r="AF121" s="11"/>
      <c r="AG121" s="11"/>
      <c r="AH121" s="11"/>
      <c r="AI121" s="11"/>
      <c r="AJ121" s="13"/>
      <c r="AK121" s="11"/>
      <c r="AL121" s="11"/>
      <c r="AM121" s="11"/>
      <c r="AN121" s="11"/>
      <c r="AO121" s="13"/>
      <c r="AP121" s="11"/>
      <c r="AQ121" s="11"/>
      <c r="AR121" s="11"/>
      <c r="AS121" s="11"/>
      <c r="AT121" s="13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71"/>
      <c r="BO121" s="71"/>
      <c r="BP121" s="66"/>
      <c r="BQ121" s="66"/>
    </row>
    <row r="122" spans="1:69" x14ac:dyDescent="0.2">
      <c r="A122" s="14"/>
      <c r="B122" s="15"/>
      <c r="C122" s="14"/>
      <c r="D122" s="15"/>
      <c r="E122" s="17"/>
      <c r="F122" s="19"/>
      <c r="G122" s="19"/>
      <c r="H122" s="19"/>
      <c r="I122" s="19"/>
      <c r="J122" s="19"/>
      <c r="K122" s="19"/>
      <c r="L122" s="18"/>
      <c r="M122" s="16"/>
      <c r="N122" s="13"/>
      <c r="O122" s="16"/>
      <c r="P122" s="13"/>
      <c r="Q122" s="13"/>
      <c r="R122" s="13"/>
      <c r="S122" s="13"/>
      <c r="T122" s="13"/>
      <c r="U122" s="13"/>
      <c r="V122" s="11"/>
      <c r="W122" s="11"/>
      <c r="X122" s="11"/>
      <c r="Y122" s="11"/>
      <c r="Z122" s="13"/>
      <c r="AA122" s="11"/>
      <c r="AB122" s="11"/>
      <c r="AC122" s="11"/>
      <c r="AD122" s="11"/>
      <c r="AE122" s="13"/>
      <c r="AF122" s="11"/>
      <c r="AG122" s="11"/>
      <c r="AH122" s="11"/>
      <c r="AI122" s="11"/>
      <c r="AJ122" s="13"/>
      <c r="AK122" s="11"/>
      <c r="AL122" s="11"/>
      <c r="AM122" s="11"/>
      <c r="AN122" s="11"/>
      <c r="AO122" s="13"/>
      <c r="AP122" s="11"/>
      <c r="AQ122" s="11"/>
      <c r="AR122" s="11"/>
      <c r="AS122" s="11"/>
      <c r="AT122" s="13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71"/>
      <c r="BO122" s="71"/>
      <c r="BP122" s="66"/>
      <c r="BQ122" s="66"/>
    </row>
    <row r="123" spans="1:69" x14ac:dyDescent="0.2">
      <c r="A123" s="14"/>
      <c r="B123" s="15"/>
      <c r="C123" s="14"/>
      <c r="D123" s="15"/>
      <c r="E123" s="17"/>
      <c r="F123" s="19"/>
      <c r="G123" s="19"/>
      <c r="H123" s="19"/>
      <c r="I123" s="19"/>
      <c r="J123" s="19"/>
      <c r="K123" s="19"/>
      <c r="L123" s="18"/>
      <c r="M123" s="16"/>
      <c r="N123" s="13"/>
      <c r="O123" s="16"/>
      <c r="P123" s="13"/>
      <c r="Q123" s="13"/>
      <c r="R123" s="13"/>
      <c r="S123" s="13"/>
      <c r="T123" s="13"/>
      <c r="U123" s="13"/>
      <c r="V123" s="11"/>
      <c r="W123" s="11"/>
      <c r="X123" s="11"/>
      <c r="Y123" s="11"/>
      <c r="Z123" s="13"/>
      <c r="AA123" s="11"/>
      <c r="AB123" s="11"/>
      <c r="AC123" s="11"/>
      <c r="AD123" s="11"/>
      <c r="AE123" s="13"/>
      <c r="AF123" s="11"/>
      <c r="AG123" s="11"/>
      <c r="AH123" s="11"/>
      <c r="AI123" s="11"/>
      <c r="AJ123" s="13"/>
      <c r="AK123" s="11"/>
      <c r="AL123" s="11"/>
      <c r="AM123" s="11"/>
      <c r="AN123" s="11"/>
      <c r="AO123" s="13"/>
      <c r="AP123" s="11"/>
      <c r="AQ123" s="11"/>
      <c r="AR123" s="11"/>
      <c r="AS123" s="11"/>
      <c r="AT123" s="13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71"/>
      <c r="BO123" s="71"/>
      <c r="BP123" s="66"/>
      <c r="BQ123" s="66"/>
    </row>
    <row r="124" spans="1:69" x14ac:dyDescent="0.2">
      <c r="A124" s="14"/>
      <c r="B124" s="15"/>
      <c r="C124" s="14"/>
      <c r="D124" s="15"/>
      <c r="E124" s="17"/>
      <c r="F124" s="19"/>
      <c r="G124" s="19"/>
      <c r="H124" s="19"/>
      <c r="I124" s="19"/>
      <c r="J124" s="19"/>
      <c r="K124" s="19"/>
      <c r="L124" s="18"/>
      <c r="M124" s="16"/>
      <c r="N124" s="13"/>
      <c r="O124" s="16"/>
      <c r="P124" s="13"/>
      <c r="Q124" s="13"/>
      <c r="R124" s="13"/>
      <c r="S124" s="13"/>
      <c r="T124" s="13"/>
      <c r="U124" s="13"/>
      <c r="V124" s="11"/>
      <c r="W124" s="11"/>
      <c r="X124" s="11"/>
      <c r="Y124" s="11"/>
      <c r="Z124" s="13"/>
      <c r="AA124" s="11"/>
      <c r="AB124" s="11"/>
      <c r="AC124" s="11"/>
      <c r="AD124" s="11"/>
      <c r="AE124" s="13"/>
      <c r="AF124" s="11"/>
      <c r="AG124" s="11"/>
      <c r="AH124" s="11"/>
      <c r="AI124" s="11"/>
      <c r="AJ124" s="13"/>
      <c r="AK124" s="11"/>
      <c r="AL124" s="11"/>
      <c r="AM124" s="11"/>
      <c r="AN124" s="11"/>
      <c r="AO124" s="13"/>
      <c r="AP124" s="11"/>
      <c r="AQ124" s="11"/>
      <c r="AR124" s="11"/>
      <c r="AS124" s="11"/>
      <c r="AT124" s="13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71"/>
      <c r="BO124" s="71"/>
      <c r="BP124" s="66"/>
      <c r="BQ124" s="66"/>
    </row>
    <row r="125" spans="1:69" x14ac:dyDescent="0.2">
      <c r="A125" s="14"/>
      <c r="B125" s="15"/>
      <c r="C125" s="14"/>
      <c r="D125" s="15"/>
      <c r="E125" s="17"/>
      <c r="F125" s="19"/>
      <c r="G125" s="19"/>
      <c r="H125" s="19"/>
      <c r="I125" s="19"/>
      <c r="J125" s="19"/>
      <c r="K125" s="19"/>
      <c r="L125" s="18"/>
      <c r="M125" s="16"/>
      <c r="N125" s="13"/>
      <c r="O125" s="16"/>
      <c r="P125" s="13"/>
      <c r="Q125" s="13"/>
      <c r="R125" s="13"/>
      <c r="S125" s="13"/>
      <c r="T125" s="13"/>
      <c r="U125" s="13"/>
      <c r="V125" s="11"/>
      <c r="W125" s="11"/>
      <c r="X125" s="11"/>
      <c r="Y125" s="11"/>
      <c r="Z125" s="13"/>
      <c r="AA125" s="11"/>
      <c r="AB125" s="11"/>
      <c r="AC125" s="11"/>
      <c r="AD125" s="11"/>
      <c r="AE125" s="13"/>
      <c r="AF125" s="11"/>
      <c r="AG125" s="11"/>
      <c r="AH125" s="11"/>
      <c r="AI125" s="11"/>
      <c r="AJ125" s="13"/>
      <c r="AK125" s="11"/>
      <c r="AL125" s="11"/>
      <c r="AM125" s="11"/>
      <c r="AN125" s="11"/>
      <c r="AO125" s="13"/>
      <c r="AP125" s="11"/>
      <c r="AQ125" s="11"/>
      <c r="AR125" s="11"/>
      <c r="AS125" s="11"/>
      <c r="AT125" s="13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71"/>
      <c r="BO125" s="71"/>
      <c r="BP125" s="66"/>
      <c r="BQ125" s="66"/>
    </row>
    <row r="126" spans="1:69" x14ac:dyDescent="0.2">
      <c r="A126" s="14"/>
      <c r="B126" s="15"/>
      <c r="C126" s="14"/>
      <c r="D126" s="15"/>
      <c r="E126" s="17"/>
      <c r="F126" s="19"/>
      <c r="G126" s="19"/>
      <c r="H126" s="19"/>
      <c r="I126" s="19"/>
      <c r="J126" s="19"/>
      <c r="K126" s="19"/>
      <c r="L126" s="18"/>
      <c r="M126" s="16"/>
      <c r="N126" s="13"/>
      <c r="O126" s="16"/>
      <c r="P126" s="13"/>
      <c r="Q126" s="13"/>
      <c r="R126" s="13"/>
      <c r="S126" s="13"/>
      <c r="T126" s="13"/>
      <c r="U126" s="13"/>
      <c r="V126" s="11"/>
      <c r="W126" s="11"/>
      <c r="X126" s="11"/>
      <c r="Y126" s="11"/>
      <c r="Z126" s="13"/>
      <c r="AA126" s="11"/>
      <c r="AB126" s="11"/>
      <c r="AC126" s="11"/>
      <c r="AD126" s="11"/>
      <c r="AE126" s="13"/>
      <c r="AF126" s="11"/>
      <c r="AG126" s="11"/>
      <c r="AH126" s="11"/>
      <c r="AI126" s="11"/>
      <c r="AJ126" s="13"/>
      <c r="AK126" s="11"/>
      <c r="AL126" s="11"/>
      <c r="AM126" s="11"/>
      <c r="AN126" s="11"/>
      <c r="AO126" s="13"/>
      <c r="AP126" s="11"/>
      <c r="AQ126" s="11"/>
      <c r="AR126" s="11"/>
      <c r="AS126" s="11"/>
      <c r="AT126" s="13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71"/>
      <c r="BO126" s="71"/>
      <c r="BP126" s="66"/>
      <c r="BQ126" s="66"/>
    </row>
    <row r="127" spans="1:69" x14ac:dyDescent="0.2">
      <c r="A127" s="14"/>
      <c r="B127" s="15"/>
      <c r="C127" s="14"/>
      <c r="D127" s="15"/>
      <c r="E127" s="17"/>
      <c r="F127" s="19"/>
      <c r="G127" s="19"/>
      <c r="H127" s="19"/>
      <c r="I127" s="19"/>
      <c r="J127" s="19"/>
      <c r="K127" s="19"/>
      <c r="L127" s="18"/>
      <c r="M127" s="16"/>
      <c r="N127" s="13"/>
      <c r="O127" s="16"/>
      <c r="P127" s="13"/>
      <c r="Q127" s="13"/>
      <c r="R127" s="13"/>
      <c r="S127" s="13"/>
      <c r="T127" s="13"/>
      <c r="U127" s="13"/>
      <c r="V127" s="11"/>
      <c r="W127" s="11"/>
      <c r="X127" s="11"/>
      <c r="Y127" s="11"/>
      <c r="Z127" s="13"/>
      <c r="AA127" s="11"/>
      <c r="AB127" s="11"/>
      <c r="AC127" s="11"/>
      <c r="AD127" s="11"/>
      <c r="AE127" s="13"/>
      <c r="AF127" s="11"/>
      <c r="AG127" s="11"/>
      <c r="AH127" s="11"/>
      <c r="AI127" s="11"/>
      <c r="AJ127" s="13"/>
      <c r="AK127" s="11"/>
      <c r="AL127" s="11"/>
      <c r="AM127" s="11"/>
      <c r="AN127" s="11"/>
      <c r="AO127" s="13"/>
      <c r="AP127" s="11"/>
      <c r="AQ127" s="11"/>
      <c r="AR127" s="11"/>
      <c r="AS127" s="11"/>
      <c r="AT127" s="13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71"/>
      <c r="BO127" s="71"/>
      <c r="BP127" s="66"/>
      <c r="BQ127" s="66"/>
    </row>
    <row r="128" spans="1:69" x14ac:dyDescent="0.2">
      <c r="A128" s="14"/>
      <c r="B128" s="15"/>
      <c r="C128" s="14"/>
      <c r="D128" s="15"/>
      <c r="E128" s="17"/>
      <c r="F128" s="19"/>
      <c r="G128" s="19"/>
      <c r="H128" s="19"/>
      <c r="I128" s="19"/>
      <c r="J128" s="19"/>
      <c r="K128" s="19"/>
      <c r="L128" s="18"/>
      <c r="M128" s="16"/>
      <c r="N128" s="13"/>
      <c r="O128" s="16"/>
      <c r="P128" s="13"/>
      <c r="Q128" s="13"/>
      <c r="R128" s="13"/>
      <c r="S128" s="13"/>
      <c r="T128" s="13"/>
      <c r="U128" s="13"/>
      <c r="V128" s="11"/>
      <c r="W128" s="11"/>
      <c r="X128" s="11"/>
      <c r="Y128" s="11"/>
      <c r="Z128" s="13"/>
      <c r="AA128" s="11"/>
      <c r="AB128" s="11"/>
      <c r="AC128" s="11"/>
      <c r="AD128" s="11"/>
      <c r="AE128" s="13"/>
      <c r="AF128" s="11"/>
      <c r="AG128" s="11"/>
      <c r="AH128" s="11"/>
      <c r="AI128" s="11"/>
      <c r="AJ128" s="13"/>
      <c r="AK128" s="11"/>
      <c r="AL128" s="11"/>
      <c r="AM128" s="11"/>
      <c r="AN128" s="11"/>
      <c r="AO128" s="13"/>
      <c r="AP128" s="11"/>
      <c r="AQ128" s="11"/>
      <c r="AR128" s="11"/>
      <c r="AS128" s="11"/>
      <c r="AT128" s="13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71"/>
      <c r="BO128" s="71"/>
      <c r="BP128" s="66"/>
      <c r="BQ128" s="66"/>
    </row>
    <row r="129" spans="1:69" x14ac:dyDescent="0.2">
      <c r="A129" s="14"/>
      <c r="B129" s="15"/>
      <c r="C129" s="14"/>
      <c r="D129" s="15"/>
      <c r="E129" s="17"/>
      <c r="F129" s="19"/>
      <c r="G129" s="19"/>
      <c r="H129" s="19"/>
      <c r="I129" s="19"/>
      <c r="J129" s="19"/>
      <c r="K129" s="19"/>
      <c r="L129" s="18"/>
      <c r="M129" s="16"/>
      <c r="N129" s="13"/>
      <c r="O129" s="16"/>
      <c r="P129" s="13"/>
      <c r="Q129" s="13"/>
      <c r="R129" s="13"/>
      <c r="S129" s="13"/>
      <c r="T129" s="13"/>
      <c r="U129" s="13"/>
      <c r="V129" s="11"/>
      <c r="W129" s="11"/>
      <c r="X129" s="11"/>
      <c r="Y129" s="11"/>
      <c r="Z129" s="13"/>
      <c r="AA129" s="11"/>
      <c r="AB129" s="11"/>
      <c r="AC129" s="11"/>
      <c r="AD129" s="11"/>
      <c r="AE129" s="13"/>
      <c r="AF129" s="11"/>
      <c r="AG129" s="11"/>
      <c r="AH129" s="11"/>
      <c r="AI129" s="11"/>
      <c r="AJ129" s="13"/>
      <c r="AK129" s="11"/>
      <c r="AL129" s="11"/>
      <c r="AM129" s="11"/>
      <c r="AN129" s="11"/>
      <c r="AO129" s="13"/>
      <c r="AP129" s="11"/>
      <c r="AQ129" s="11"/>
      <c r="AR129" s="11"/>
      <c r="AS129" s="11"/>
      <c r="AT129" s="13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71"/>
      <c r="BO129" s="71"/>
      <c r="BP129" s="66"/>
      <c r="BQ129" s="66"/>
    </row>
    <row r="130" spans="1:69" x14ac:dyDescent="0.2">
      <c r="A130" s="14"/>
      <c r="B130" s="15"/>
      <c r="C130" s="14"/>
      <c r="D130" s="15"/>
      <c r="E130" s="17"/>
      <c r="F130" s="19"/>
      <c r="G130" s="19"/>
      <c r="H130" s="19"/>
      <c r="I130" s="19"/>
      <c r="J130" s="19"/>
      <c r="K130" s="19"/>
      <c r="L130" s="18"/>
      <c r="M130" s="16"/>
      <c r="N130" s="13"/>
      <c r="O130" s="16"/>
      <c r="P130" s="13"/>
      <c r="Q130" s="13"/>
      <c r="R130" s="13"/>
      <c r="S130" s="13"/>
      <c r="T130" s="13"/>
      <c r="U130" s="13"/>
      <c r="V130" s="11"/>
      <c r="W130" s="11"/>
      <c r="X130" s="11"/>
      <c r="Y130" s="11"/>
      <c r="Z130" s="13"/>
      <c r="AA130" s="11"/>
      <c r="AB130" s="11"/>
      <c r="AC130" s="11"/>
      <c r="AD130" s="11"/>
      <c r="AE130" s="13"/>
      <c r="AF130" s="11"/>
      <c r="AG130" s="11"/>
      <c r="AH130" s="11"/>
      <c r="AI130" s="11"/>
      <c r="AJ130" s="13"/>
      <c r="AK130" s="11"/>
      <c r="AL130" s="11"/>
      <c r="AM130" s="11"/>
      <c r="AN130" s="11"/>
      <c r="AO130" s="13"/>
      <c r="AP130" s="11"/>
      <c r="AQ130" s="11"/>
      <c r="AR130" s="11"/>
      <c r="AS130" s="11"/>
      <c r="AT130" s="13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71"/>
      <c r="BO130" s="71"/>
      <c r="BP130" s="66"/>
      <c r="BQ130" s="66"/>
    </row>
    <row r="131" spans="1:69" x14ac:dyDescent="0.2">
      <c r="A131" s="14"/>
      <c r="B131" s="15"/>
      <c r="C131" s="14"/>
      <c r="D131" s="15"/>
      <c r="E131" s="17"/>
      <c r="F131" s="19"/>
      <c r="G131" s="19"/>
      <c r="H131" s="19"/>
      <c r="I131" s="19"/>
      <c r="J131" s="19"/>
      <c r="K131" s="19"/>
      <c r="L131" s="18"/>
      <c r="M131" s="16"/>
      <c r="N131" s="13"/>
      <c r="O131" s="16"/>
      <c r="P131" s="13"/>
      <c r="Q131" s="13"/>
      <c r="R131" s="13"/>
      <c r="S131" s="13"/>
      <c r="T131" s="13"/>
      <c r="U131" s="13"/>
      <c r="V131" s="11"/>
      <c r="W131" s="11"/>
      <c r="X131" s="11"/>
      <c r="Y131" s="11"/>
      <c r="Z131" s="13"/>
      <c r="AA131" s="11"/>
      <c r="AB131" s="11"/>
      <c r="AC131" s="11"/>
      <c r="AD131" s="11"/>
      <c r="AE131" s="13"/>
      <c r="AF131" s="11"/>
      <c r="AG131" s="11"/>
      <c r="AH131" s="11"/>
      <c r="AI131" s="11"/>
      <c r="AJ131" s="13"/>
      <c r="AK131" s="11"/>
      <c r="AL131" s="11"/>
      <c r="AM131" s="11"/>
      <c r="AN131" s="11"/>
      <c r="AO131" s="13"/>
      <c r="AP131" s="11"/>
      <c r="AQ131" s="11"/>
      <c r="AR131" s="11"/>
      <c r="AS131" s="11"/>
      <c r="AT131" s="13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71"/>
      <c r="BO131" s="71"/>
      <c r="BP131" s="66"/>
      <c r="BQ131" s="66"/>
    </row>
    <row r="132" spans="1:69" x14ac:dyDescent="0.2">
      <c r="A132" s="14"/>
      <c r="B132" s="15"/>
      <c r="C132" s="14"/>
      <c r="D132" s="15"/>
      <c r="E132" s="17"/>
      <c r="F132" s="19"/>
      <c r="G132" s="19"/>
      <c r="H132" s="19"/>
      <c r="I132" s="19"/>
      <c r="J132" s="19"/>
      <c r="K132" s="19"/>
      <c r="L132" s="18"/>
      <c r="M132" s="16"/>
      <c r="N132" s="13"/>
      <c r="O132" s="16"/>
      <c r="P132" s="13"/>
      <c r="Q132" s="13"/>
      <c r="R132" s="13"/>
      <c r="S132" s="13"/>
      <c r="T132" s="13"/>
      <c r="U132" s="13"/>
      <c r="V132" s="11"/>
      <c r="W132" s="11"/>
      <c r="X132" s="11"/>
      <c r="Y132" s="11"/>
      <c r="Z132" s="13"/>
      <c r="AA132" s="11"/>
      <c r="AB132" s="11"/>
      <c r="AC132" s="11"/>
      <c r="AD132" s="11"/>
      <c r="AE132" s="13"/>
      <c r="AF132" s="11"/>
      <c r="AG132" s="11"/>
      <c r="AH132" s="11"/>
      <c r="AI132" s="11"/>
      <c r="AJ132" s="13"/>
      <c r="AK132" s="11"/>
      <c r="AL132" s="11"/>
      <c r="AM132" s="11"/>
      <c r="AN132" s="11"/>
      <c r="AO132" s="13"/>
      <c r="AP132" s="11"/>
      <c r="AQ132" s="11"/>
      <c r="AR132" s="11"/>
      <c r="AS132" s="11"/>
      <c r="AT132" s="13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71"/>
      <c r="BO132" s="71"/>
      <c r="BP132" s="66"/>
      <c r="BQ132" s="66"/>
    </row>
    <row r="133" spans="1:69" x14ac:dyDescent="0.2">
      <c r="A133" s="14"/>
      <c r="B133" s="15"/>
      <c r="C133" s="14"/>
      <c r="D133" s="15"/>
      <c r="E133" s="17"/>
      <c r="F133" s="19"/>
      <c r="G133" s="19"/>
      <c r="H133" s="19"/>
      <c r="I133" s="19"/>
      <c r="J133" s="19"/>
      <c r="K133" s="19"/>
      <c r="L133" s="18"/>
      <c r="M133" s="16"/>
      <c r="N133" s="13"/>
      <c r="O133" s="16"/>
      <c r="P133" s="13"/>
      <c r="Q133" s="13"/>
      <c r="R133" s="13"/>
      <c r="S133" s="13"/>
      <c r="T133" s="13"/>
      <c r="U133" s="13"/>
      <c r="V133" s="11"/>
      <c r="W133" s="11"/>
      <c r="X133" s="11"/>
      <c r="Y133" s="11"/>
      <c r="Z133" s="13"/>
      <c r="AA133" s="11"/>
      <c r="AB133" s="11"/>
      <c r="AC133" s="11"/>
      <c r="AD133" s="11"/>
      <c r="AE133" s="13"/>
      <c r="AF133" s="11"/>
      <c r="AG133" s="11"/>
      <c r="AH133" s="11"/>
      <c r="AI133" s="11"/>
      <c r="AJ133" s="13"/>
      <c r="AK133" s="11"/>
      <c r="AL133" s="11"/>
      <c r="AM133" s="11"/>
      <c r="AN133" s="11"/>
      <c r="AO133" s="13"/>
      <c r="AP133" s="11"/>
      <c r="AQ133" s="11"/>
      <c r="AR133" s="11"/>
      <c r="AS133" s="11"/>
      <c r="AT133" s="13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71"/>
      <c r="BO133" s="71"/>
      <c r="BP133" s="66"/>
      <c r="BQ133" s="66"/>
    </row>
    <row r="134" spans="1:69" x14ac:dyDescent="0.2">
      <c r="A134" s="14"/>
      <c r="B134" s="15"/>
      <c r="C134" s="14"/>
      <c r="D134" s="15"/>
      <c r="E134" s="17"/>
      <c r="F134" s="19"/>
      <c r="G134" s="19"/>
      <c r="H134" s="19"/>
      <c r="I134" s="19"/>
      <c r="J134" s="19"/>
      <c r="K134" s="19"/>
      <c r="L134" s="18"/>
      <c r="M134" s="16"/>
      <c r="N134" s="13"/>
      <c r="O134" s="16"/>
      <c r="P134" s="13"/>
      <c r="Q134" s="13"/>
      <c r="R134" s="13"/>
      <c r="S134" s="13"/>
      <c r="T134" s="13"/>
      <c r="U134" s="13"/>
      <c r="V134" s="11"/>
      <c r="W134" s="11"/>
      <c r="X134" s="11"/>
      <c r="Y134" s="11"/>
      <c r="Z134" s="13"/>
      <c r="AA134" s="11"/>
      <c r="AB134" s="11"/>
      <c r="AC134" s="11"/>
      <c r="AD134" s="11"/>
      <c r="AE134" s="13"/>
      <c r="AF134" s="11"/>
      <c r="AG134" s="11"/>
      <c r="AH134" s="11"/>
      <c r="AI134" s="11"/>
      <c r="AJ134" s="13"/>
      <c r="AK134" s="11"/>
      <c r="AL134" s="11"/>
      <c r="AM134" s="11"/>
      <c r="AN134" s="11"/>
      <c r="AO134" s="13"/>
      <c r="AP134" s="11"/>
      <c r="AQ134" s="11"/>
      <c r="AR134" s="11"/>
      <c r="AS134" s="11"/>
      <c r="AT134" s="13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71"/>
      <c r="BO134" s="71"/>
      <c r="BP134" s="66"/>
      <c r="BQ134" s="66"/>
    </row>
    <row r="135" spans="1:69" x14ac:dyDescent="0.2">
      <c r="A135" s="14"/>
      <c r="B135" s="15"/>
      <c r="C135" s="14"/>
      <c r="D135" s="15"/>
      <c r="E135" s="17"/>
      <c r="F135" s="19"/>
      <c r="G135" s="19"/>
      <c r="H135" s="19"/>
      <c r="I135" s="19"/>
      <c r="J135" s="19"/>
      <c r="K135" s="19"/>
      <c r="L135" s="18"/>
      <c r="M135" s="16"/>
      <c r="N135" s="13"/>
      <c r="O135" s="16"/>
      <c r="P135" s="13"/>
      <c r="Q135" s="13"/>
      <c r="R135" s="13"/>
      <c r="S135" s="13"/>
      <c r="T135" s="13"/>
      <c r="U135" s="13"/>
      <c r="V135" s="11"/>
      <c r="W135" s="11"/>
      <c r="X135" s="11"/>
      <c r="Y135" s="11"/>
      <c r="Z135" s="13"/>
      <c r="AA135" s="11"/>
      <c r="AB135" s="11"/>
      <c r="AC135" s="11"/>
      <c r="AD135" s="11"/>
      <c r="AE135" s="13"/>
      <c r="AF135" s="11"/>
      <c r="AG135" s="11"/>
      <c r="AH135" s="11"/>
      <c r="AI135" s="11"/>
      <c r="AJ135" s="13"/>
      <c r="AK135" s="11"/>
      <c r="AL135" s="11"/>
      <c r="AM135" s="11"/>
      <c r="AN135" s="11"/>
      <c r="AO135" s="13"/>
      <c r="AP135" s="11"/>
      <c r="AQ135" s="11"/>
      <c r="AR135" s="11"/>
      <c r="AS135" s="11"/>
      <c r="AT135" s="13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71"/>
      <c r="BO135" s="71"/>
      <c r="BP135" s="66"/>
      <c r="BQ135" s="66"/>
    </row>
    <row r="136" spans="1:69" x14ac:dyDescent="0.2">
      <c r="A136" s="14"/>
      <c r="B136" s="15"/>
      <c r="C136" s="14"/>
      <c r="D136" s="15"/>
      <c r="E136" s="17"/>
      <c r="F136" s="19"/>
      <c r="G136" s="19"/>
      <c r="H136" s="19"/>
      <c r="I136" s="19"/>
      <c r="J136" s="19"/>
      <c r="K136" s="19"/>
      <c r="L136" s="18"/>
      <c r="M136" s="16"/>
      <c r="N136" s="13"/>
      <c r="O136" s="16"/>
      <c r="P136" s="13"/>
      <c r="Q136" s="13"/>
      <c r="R136" s="13"/>
      <c r="S136" s="13"/>
      <c r="T136" s="13"/>
      <c r="U136" s="13"/>
      <c r="V136" s="11"/>
      <c r="W136" s="11"/>
      <c r="X136" s="11"/>
      <c r="Y136" s="11"/>
      <c r="Z136" s="13"/>
      <c r="AA136" s="11"/>
      <c r="AB136" s="11"/>
      <c r="AC136" s="11"/>
      <c r="AD136" s="11"/>
      <c r="AE136" s="13"/>
      <c r="AF136" s="11"/>
      <c r="AG136" s="11"/>
      <c r="AH136" s="11"/>
      <c r="AI136" s="11"/>
      <c r="AJ136" s="13"/>
      <c r="AK136" s="11"/>
      <c r="AL136" s="11"/>
      <c r="AM136" s="11"/>
      <c r="AN136" s="11"/>
      <c r="AO136" s="13"/>
      <c r="AP136" s="11"/>
      <c r="AQ136" s="11"/>
      <c r="AR136" s="11"/>
      <c r="AS136" s="11"/>
      <c r="AT136" s="13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71"/>
      <c r="BO136" s="71"/>
      <c r="BP136" s="66"/>
      <c r="BQ136" s="66"/>
    </row>
    <row r="137" spans="1:69" x14ac:dyDescent="0.2">
      <c r="A137" s="14"/>
      <c r="B137" s="15"/>
      <c r="C137" s="14"/>
      <c r="D137" s="15"/>
      <c r="E137" s="17"/>
      <c r="F137" s="19"/>
      <c r="G137" s="19"/>
      <c r="H137" s="19"/>
      <c r="I137" s="19"/>
      <c r="J137" s="19"/>
      <c r="K137" s="19"/>
      <c r="L137" s="18"/>
      <c r="M137" s="16"/>
      <c r="N137" s="13"/>
      <c r="O137" s="16"/>
      <c r="P137" s="13"/>
      <c r="Q137" s="13"/>
      <c r="R137" s="13"/>
      <c r="S137" s="13"/>
      <c r="T137" s="13"/>
      <c r="U137" s="13"/>
      <c r="V137" s="11"/>
      <c r="W137" s="11"/>
      <c r="X137" s="11"/>
      <c r="Y137" s="11"/>
      <c r="Z137" s="13"/>
      <c r="AA137" s="11"/>
      <c r="AB137" s="11"/>
      <c r="AC137" s="11"/>
      <c r="AD137" s="11"/>
      <c r="AE137" s="13"/>
      <c r="AF137" s="11"/>
      <c r="AG137" s="11"/>
      <c r="AH137" s="11"/>
      <c r="AI137" s="11"/>
      <c r="AJ137" s="13"/>
      <c r="AK137" s="11"/>
      <c r="AL137" s="11"/>
      <c r="AM137" s="11"/>
      <c r="AN137" s="11"/>
      <c r="AO137" s="13"/>
      <c r="AP137" s="11"/>
      <c r="AQ137" s="11"/>
      <c r="AR137" s="11"/>
      <c r="AS137" s="11"/>
      <c r="AT137" s="13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71"/>
      <c r="BO137" s="71"/>
      <c r="BP137" s="66"/>
      <c r="BQ137" s="66"/>
    </row>
    <row r="138" spans="1:69" x14ac:dyDescent="0.2">
      <c r="A138" s="14"/>
      <c r="B138" s="15"/>
      <c r="C138" s="14"/>
      <c r="D138" s="15"/>
      <c r="E138" s="17"/>
      <c r="F138" s="19"/>
      <c r="G138" s="19"/>
      <c r="H138" s="19"/>
      <c r="I138" s="19"/>
      <c r="J138" s="19"/>
      <c r="K138" s="19"/>
      <c r="L138" s="18"/>
      <c r="M138" s="16"/>
      <c r="N138" s="13"/>
      <c r="O138" s="16"/>
      <c r="P138" s="13"/>
      <c r="Q138" s="13"/>
      <c r="R138" s="13"/>
      <c r="S138" s="13"/>
      <c r="T138" s="13"/>
      <c r="U138" s="13"/>
      <c r="V138" s="11"/>
      <c r="W138" s="11"/>
      <c r="X138" s="11"/>
      <c r="Y138" s="11"/>
      <c r="Z138" s="13"/>
      <c r="AA138" s="11"/>
      <c r="AB138" s="11"/>
      <c r="AC138" s="11"/>
      <c r="AD138" s="11"/>
      <c r="AE138" s="13"/>
      <c r="AF138" s="11"/>
      <c r="AG138" s="11"/>
      <c r="AH138" s="11"/>
      <c r="AI138" s="11"/>
      <c r="AJ138" s="13"/>
      <c r="AK138" s="11"/>
      <c r="AL138" s="11"/>
      <c r="AM138" s="11"/>
      <c r="AN138" s="11"/>
      <c r="AO138" s="13"/>
      <c r="AP138" s="11"/>
      <c r="AQ138" s="11"/>
      <c r="AR138" s="11"/>
      <c r="AS138" s="11"/>
      <c r="AT138" s="13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71"/>
      <c r="BO138" s="71"/>
      <c r="BP138" s="66"/>
      <c r="BQ138" s="66"/>
    </row>
    <row r="139" spans="1:69" x14ac:dyDescent="0.2">
      <c r="A139" s="14"/>
      <c r="B139" s="15"/>
      <c r="C139" s="14"/>
      <c r="D139" s="15"/>
      <c r="E139" s="17"/>
      <c r="F139" s="19"/>
      <c r="G139" s="19"/>
      <c r="H139" s="19"/>
      <c r="I139" s="19"/>
      <c r="J139" s="19"/>
      <c r="K139" s="19"/>
      <c r="L139" s="18"/>
      <c r="M139" s="16"/>
      <c r="N139" s="13"/>
      <c r="O139" s="16"/>
      <c r="P139" s="13"/>
      <c r="Q139" s="13"/>
      <c r="R139" s="13"/>
      <c r="S139" s="13"/>
      <c r="T139" s="13"/>
      <c r="U139" s="13"/>
      <c r="V139" s="11"/>
      <c r="W139" s="11"/>
      <c r="X139" s="11"/>
      <c r="Y139" s="11"/>
      <c r="Z139" s="13"/>
      <c r="AA139" s="11"/>
      <c r="AB139" s="11"/>
      <c r="AC139" s="11"/>
      <c r="AD139" s="11"/>
      <c r="AE139" s="13"/>
      <c r="AF139" s="11"/>
      <c r="AG139" s="11"/>
      <c r="AH139" s="11"/>
      <c r="AI139" s="11"/>
      <c r="AJ139" s="13"/>
      <c r="AK139" s="11"/>
      <c r="AL139" s="11"/>
      <c r="AM139" s="11"/>
      <c r="AN139" s="11"/>
      <c r="AO139" s="13"/>
      <c r="AP139" s="11"/>
      <c r="AQ139" s="11"/>
      <c r="AR139" s="11"/>
      <c r="AS139" s="11"/>
      <c r="AT139" s="13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71"/>
      <c r="BO139" s="71"/>
      <c r="BP139" s="66"/>
      <c r="BQ139" s="66"/>
    </row>
    <row r="140" spans="1:69" x14ac:dyDescent="0.2">
      <c r="A140" s="14"/>
      <c r="B140" s="15"/>
      <c r="C140" s="14"/>
      <c r="D140" s="15"/>
      <c r="E140" s="17"/>
      <c r="F140" s="19"/>
      <c r="G140" s="19"/>
      <c r="H140" s="19"/>
      <c r="I140" s="19"/>
      <c r="J140" s="19"/>
      <c r="K140" s="19"/>
      <c r="L140" s="18"/>
      <c r="M140" s="16"/>
      <c r="N140" s="13"/>
      <c r="O140" s="16"/>
      <c r="P140" s="13"/>
      <c r="Q140" s="13"/>
      <c r="R140" s="13"/>
      <c r="S140" s="13"/>
      <c r="T140" s="13"/>
      <c r="U140" s="13"/>
      <c r="V140" s="11"/>
      <c r="W140" s="11"/>
      <c r="X140" s="11"/>
      <c r="Y140" s="11"/>
      <c r="Z140" s="13"/>
      <c r="AA140" s="11"/>
      <c r="AB140" s="11"/>
      <c r="AC140" s="11"/>
      <c r="AD140" s="11"/>
      <c r="AE140" s="13"/>
      <c r="AF140" s="11"/>
      <c r="AG140" s="11"/>
      <c r="AH140" s="11"/>
      <c r="AI140" s="11"/>
      <c r="AJ140" s="13"/>
      <c r="AK140" s="11"/>
      <c r="AL140" s="11"/>
      <c r="AM140" s="11"/>
      <c r="AN140" s="11"/>
      <c r="AO140" s="13"/>
      <c r="AP140" s="11"/>
      <c r="AQ140" s="11"/>
      <c r="AR140" s="11"/>
      <c r="AS140" s="11"/>
      <c r="AT140" s="13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71"/>
      <c r="BO140" s="71"/>
      <c r="BP140" s="66"/>
      <c r="BQ140" s="66"/>
    </row>
    <row r="141" spans="1:69" x14ac:dyDescent="0.2">
      <c r="A141" s="14"/>
      <c r="B141" s="15"/>
      <c r="C141" s="14"/>
      <c r="D141" s="15"/>
      <c r="E141" s="17"/>
      <c r="F141" s="19"/>
      <c r="G141" s="19"/>
      <c r="H141" s="19"/>
      <c r="I141" s="19"/>
      <c r="J141" s="19"/>
      <c r="K141" s="19"/>
      <c r="L141" s="18"/>
      <c r="M141" s="16"/>
      <c r="N141" s="13"/>
      <c r="O141" s="16"/>
      <c r="P141" s="13"/>
      <c r="Q141" s="13"/>
      <c r="R141" s="13"/>
      <c r="S141" s="13"/>
      <c r="T141" s="13"/>
      <c r="U141" s="13"/>
      <c r="V141" s="11"/>
      <c r="W141" s="11"/>
      <c r="X141" s="11"/>
      <c r="Y141" s="11"/>
      <c r="Z141" s="13"/>
      <c r="AA141" s="11"/>
      <c r="AB141" s="11"/>
      <c r="AC141" s="11"/>
      <c r="AD141" s="11"/>
      <c r="AE141" s="13"/>
      <c r="AF141" s="11"/>
      <c r="AG141" s="11"/>
      <c r="AH141" s="11"/>
      <c r="AI141" s="11"/>
      <c r="AJ141" s="13"/>
      <c r="AK141" s="11"/>
      <c r="AL141" s="11"/>
      <c r="AM141" s="11"/>
      <c r="AN141" s="11"/>
      <c r="AO141" s="13"/>
      <c r="AP141" s="11"/>
      <c r="AQ141" s="11"/>
      <c r="AR141" s="11"/>
      <c r="AS141" s="11"/>
      <c r="AT141" s="13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71"/>
      <c r="BO141" s="71"/>
      <c r="BP141" s="66"/>
      <c r="BQ141" s="66"/>
    </row>
    <row r="142" spans="1:69" x14ac:dyDescent="0.2">
      <c r="A142" s="14"/>
      <c r="B142" s="15"/>
      <c r="C142" s="14"/>
      <c r="D142" s="15"/>
      <c r="E142" s="17"/>
      <c r="F142" s="19"/>
      <c r="G142" s="19"/>
      <c r="H142" s="19"/>
      <c r="I142" s="19"/>
      <c r="J142" s="19"/>
      <c r="K142" s="19"/>
      <c r="L142" s="18"/>
      <c r="M142" s="16"/>
      <c r="N142" s="13"/>
      <c r="O142" s="16"/>
      <c r="P142" s="13"/>
      <c r="Q142" s="13"/>
      <c r="R142" s="13"/>
      <c r="S142" s="13"/>
      <c r="T142" s="13"/>
      <c r="U142" s="13"/>
      <c r="V142" s="11"/>
      <c r="W142" s="11"/>
      <c r="X142" s="11"/>
      <c r="Y142" s="11"/>
      <c r="Z142" s="13"/>
      <c r="AA142" s="11"/>
      <c r="AB142" s="11"/>
      <c r="AC142" s="11"/>
      <c r="AD142" s="11"/>
      <c r="AE142" s="13"/>
      <c r="AF142" s="11"/>
      <c r="AG142" s="11"/>
      <c r="AH142" s="11"/>
      <c r="AI142" s="11"/>
      <c r="AJ142" s="13"/>
      <c r="AK142" s="11"/>
      <c r="AL142" s="11"/>
      <c r="AM142" s="11"/>
      <c r="AN142" s="11"/>
      <c r="AO142" s="13"/>
      <c r="AP142" s="11"/>
      <c r="AQ142" s="11"/>
      <c r="AR142" s="11"/>
      <c r="AS142" s="11"/>
      <c r="AT142" s="13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71"/>
      <c r="BO142" s="71"/>
      <c r="BP142" s="66"/>
      <c r="BQ142" s="66"/>
    </row>
    <row r="143" spans="1:69" x14ac:dyDescent="0.2">
      <c r="A143" s="14"/>
      <c r="B143" s="15"/>
      <c r="C143" s="14"/>
      <c r="D143" s="15"/>
      <c r="E143" s="17"/>
      <c r="F143" s="19"/>
      <c r="G143" s="19"/>
      <c r="H143" s="19"/>
      <c r="I143" s="19"/>
      <c r="J143" s="19"/>
      <c r="K143" s="19"/>
      <c r="L143" s="18"/>
      <c r="M143" s="16"/>
      <c r="N143" s="13"/>
      <c r="O143" s="16"/>
      <c r="P143" s="13"/>
      <c r="Q143" s="13"/>
      <c r="R143" s="13"/>
      <c r="S143" s="13"/>
      <c r="T143" s="13"/>
      <c r="U143" s="13"/>
      <c r="V143" s="11"/>
      <c r="W143" s="11"/>
      <c r="X143" s="11"/>
      <c r="Y143" s="11"/>
      <c r="Z143" s="13"/>
      <c r="AA143" s="11"/>
      <c r="AB143" s="11"/>
      <c r="AC143" s="11"/>
      <c r="AD143" s="11"/>
      <c r="AE143" s="13"/>
      <c r="AF143" s="11"/>
      <c r="AG143" s="11"/>
      <c r="AH143" s="11"/>
      <c r="AI143" s="11"/>
      <c r="AJ143" s="13"/>
      <c r="AK143" s="11"/>
      <c r="AL143" s="11"/>
      <c r="AM143" s="11"/>
      <c r="AN143" s="11"/>
      <c r="AO143" s="13"/>
      <c r="AP143" s="11"/>
      <c r="AQ143" s="11"/>
      <c r="AR143" s="11"/>
      <c r="AS143" s="11"/>
      <c r="AT143" s="13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71"/>
      <c r="BO143" s="71"/>
      <c r="BP143" s="66"/>
      <c r="BQ143" s="66"/>
    </row>
    <row r="144" spans="1:69" x14ac:dyDescent="0.2">
      <c r="A144" s="14"/>
      <c r="B144" s="15"/>
      <c r="C144" s="14"/>
      <c r="D144" s="15"/>
      <c r="E144" s="17"/>
      <c r="F144" s="19"/>
      <c r="G144" s="19"/>
      <c r="H144" s="19"/>
      <c r="I144" s="19"/>
      <c r="J144" s="19"/>
      <c r="K144" s="19"/>
      <c r="L144" s="18"/>
      <c r="M144" s="16"/>
      <c r="N144" s="13"/>
      <c r="O144" s="16"/>
      <c r="P144" s="13"/>
      <c r="Q144" s="13"/>
      <c r="R144" s="13"/>
      <c r="S144" s="13"/>
      <c r="T144" s="13"/>
      <c r="U144" s="13"/>
      <c r="V144" s="11"/>
      <c r="W144" s="11"/>
      <c r="X144" s="11"/>
      <c r="Y144" s="11"/>
      <c r="Z144" s="13"/>
      <c r="AA144" s="11"/>
      <c r="AB144" s="11"/>
      <c r="AC144" s="11"/>
      <c r="AD144" s="11"/>
      <c r="AE144" s="13"/>
      <c r="AF144" s="11"/>
      <c r="AG144" s="11"/>
      <c r="AH144" s="11"/>
      <c r="AI144" s="11"/>
      <c r="AJ144" s="13"/>
      <c r="AK144" s="11"/>
      <c r="AL144" s="11"/>
      <c r="AM144" s="11"/>
      <c r="AN144" s="11"/>
      <c r="AO144" s="13"/>
      <c r="AP144" s="11"/>
      <c r="AQ144" s="11"/>
      <c r="AR144" s="11"/>
      <c r="AS144" s="11"/>
      <c r="AT144" s="13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71"/>
      <c r="BO144" s="71"/>
      <c r="BP144" s="66"/>
      <c r="BQ144" s="66"/>
    </row>
    <row r="145" spans="1:69" x14ac:dyDescent="0.2">
      <c r="A145" s="14"/>
      <c r="B145" s="15"/>
      <c r="C145" s="14"/>
      <c r="D145" s="15"/>
      <c r="E145" s="17"/>
      <c r="F145" s="19"/>
      <c r="G145" s="19"/>
      <c r="H145" s="19"/>
      <c r="I145" s="19"/>
      <c r="J145" s="19"/>
      <c r="K145" s="19"/>
      <c r="L145" s="18"/>
      <c r="M145" s="16"/>
      <c r="N145" s="13"/>
      <c r="O145" s="16"/>
      <c r="P145" s="13"/>
      <c r="Q145" s="13"/>
      <c r="R145" s="13"/>
      <c r="S145" s="13"/>
      <c r="T145" s="13"/>
      <c r="U145" s="13"/>
      <c r="V145" s="11"/>
      <c r="W145" s="11"/>
      <c r="X145" s="11"/>
      <c r="Y145" s="11"/>
      <c r="Z145" s="13"/>
      <c r="AA145" s="11"/>
      <c r="AB145" s="11"/>
      <c r="AC145" s="11"/>
      <c r="AD145" s="11"/>
      <c r="AE145" s="13"/>
      <c r="AF145" s="11"/>
      <c r="AG145" s="11"/>
      <c r="AH145" s="11"/>
      <c r="AI145" s="11"/>
      <c r="AJ145" s="13"/>
      <c r="AK145" s="11"/>
      <c r="AL145" s="11"/>
      <c r="AM145" s="11"/>
      <c r="AN145" s="11"/>
      <c r="AO145" s="13"/>
      <c r="AP145" s="11"/>
      <c r="AQ145" s="11"/>
      <c r="AR145" s="11"/>
      <c r="AS145" s="11"/>
      <c r="AT145" s="13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71"/>
      <c r="BO145" s="71"/>
      <c r="BP145" s="66"/>
      <c r="BQ145" s="66"/>
    </row>
    <row r="146" spans="1:69" x14ac:dyDescent="0.2">
      <c r="A146" s="14"/>
      <c r="B146" s="15"/>
      <c r="C146" s="14"/>
      <c r="D146" s="15"/>
      <c r="E146" s="17"/>
      <c r="F146" s="19"/>
      <c r="G146" s="19"/>
      <c r="H146" s="19"/>
      <c r="I146" s="19"/>
      <c r="J146" s="19"/>
      <c r="K146" s="19"/>
      <c r="L146" s="18"/>
      <c r="M146" s="16"/>
      <c r="N146" s="13"/>
      <c r="O146" s="16"/>
      <c r="P146" s="13"/>
      <c r="Q146" s="13"/>
      <c r="R146" s="13"/>
      <c r="S146" s="13"/>
      <c r="T146" s="13"/>
      <c r="U146" s="13"/>
      <c r="V146" s="11"/>
      <c r="W146" s="11"/>
      <c r="X146" s="11"/>
      <c r="Y146" s="11"/>
      <c r="Z146" s="13"/>
      <c r="AA146" s="11"/>
      <c r="AB146" s="11"/>
      <c r="AC146" s="11"/>
      <c r="AD146" s="11"/>
      <c r="AE146" s="13"/>
      <c r="AF146" s="11"/>
      <c r="AG146" s="11"/>
      <c r="AH146" s="11"/>
      <c r="AI146" s="11"/>
      <c r="AJ146" s="13"/>
      <c r="AK146" s="11"/>
      <c r="AL146" s="11"/>
      <c r="AM146" s="11"/>
      <c r="AN146" s="11"/>
      <c r="AO146" s="13"/>
      <c r="AP146" s="11"/>
      <c r="AQ146" s="11"/>
      <c r="AR146" s="11"/>
      <c r="AS146" s="11"/>
      <c r="AT146" s="13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71"/>
      <c r="BO146" s="71"/>
      <c r="BP146" s="66"/>
      <c r="BQ146" s="66"/>
    </row>
    <row r="147" spans="1:69" x14ac:dyDescent="0.2">
      <c r="A147" s="14"/>
      <c r="B147" s="15"/>
      <c r="C147" s="14"/>
      <c r="D147" s="15"/>
      <c r="E147" s="17"/>
      <c r="F147" s="19"/>
      <c r="G147" s="19"/>
      <c r="H147" s="19"/>
      <c r="I147" s="19"/>
      <c r="J147" s="19"/>
      <c r="K147" s="19"/>
      <c r="L147" s="18"/>
      <c r="M147" s="16"/>
      <c r="N147" s="13"/>
      <c r="O147" s="16"/>
      <c r="P147" s="13"/>
      <c r="Q147" s="13"/>
      <c r="R147" s="13"/>
      <c r="S147" s="13"/>
      <c r="T147" s="13"/>
      <c r="U147" s="13"/>
      <c r="V147" s="11"/>
      <c r="W147" s="11"/>
      <c r="X147" s="11"/>
      <c r="Y147" s="11"/>
      <c r="Z147" s="13"/>
      <c r="AA147" s="11"/>
      <c r="AB147" s="11"/>
      <c r="AC147" s="11"/>
      <c r="AD147" s="11"/>
      <c r="AE147" s="13"/>
      <c r="AF147" s="11"/>
      <c r="AG147" s="11"/>
      <c r="AH147" s="11"/>
      <c r="AI147" s="11"/>
      <c r="AJ147" s="13"/>
      <c r="AK147" s="11"/>
      <c r="AL147" s="11"/>
      <c r="AM147" s="11"/>
      <c r="AN147" s="11"/>
      <c r="AO147" s="13"/>
      <c r="AP147" s="11"/>
      <c r="AQ147" s="11"/>
      <c r="AR147" s="11"/>
      <c r="AS147" s="11"/>
      <c r="AT147" s="13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71"/>
      <c r="BO147" s="71"/>
      <c r="BP147" s="66"/>
      <c r="BQ147" s="66"/>
    </row>
    <row r="148" spans="1:69" x14ac:dyDescent="0.2">
      <c r="A148" s="14"/>
      <c r="B148" s="15"/>
      <c r="C148" s="14"/>
      <c r="D148" s="15"/>
      <c r="E148" s="17"/>
      <c r="F148" s="19"/>
      <c r="G148" s="19"/>
      <c r="H148" s="19"/>
      <c r="I148" s="19"/>
      <c r="J148" s="19"/>
      <c r="K148" s="19"/>
      <c r="L148" s="18"/>
      <c r="M148" s="16"/>
      <c r="N148" s="13"/>
      <c r="O148" s="16"/>
      <c r="P148" s="13"/>
      <c r="Q148" s="13"/>
      <c r="R148" s="13"/>
      <c r="S148" s="13"/>
      <c r="T148" s="13"/>
      <c r="U148" s="13"/>
      <c r="V148" s="11"/>
      <c r="W148" s="11"/>
      <c r="X148" s="11"/>
      <c r="Y148" s="11"/>
      <c r="Z148" s="13"/>
      <c r="AA148" s="11"/>
      <c r="AB148" s="11"/>
      <c r="AC148" s="11"/>
      <c r="AD148" s="11"/>
      <c r="AE148" s="13"/>
      <c r="AF148" s="11"/>
      <c r="AG148" s="11"/>
      <c r="AH148" s="11"/>
      <c r="AI148" s="11"/>
      <c r="AJ148" s="13"/>
      <c r="AK148" s="11"/>
      <c r="AL148" s="11"/>
      <c r="AM148" s="11"/>
      <c r="AN148" s="11"/>
      <c r="AO148" s="13"/>
      <c r="AP148" s="11"/>
      <c r="AQ148" s="11"/>
      <c r="AR148" s="11"/>
      <c r="AS148" s="11"/>
      <c r="AT148" s="13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71"/>
      <c r="BO148" s="71"/>
      <c r="BP148" s="66"/>
      <c r="BQ148" s="66"/>
    </row>
    <row r="149" spans="1:69" x14ac:dyDescent="0.2">
      <c r="A149" s="14"/>
      <c r="B149" s="15"/>
      <c r="C149" s="14"/>
      <c r="D149" s="15"/>
      <c r="E149" s="17"/>
      <c r="F149" s="19"/>
      <c r="G149" s="19"/>
      <c r="H149" s="19"/>
      <c r="I149" s="19"/>
      <c r="J149" s="19"/>
      <c r="K149" s="19"/>
      <c r="L149" s="18"/>
      <c r="M149" s="16"/>
      <c r="N149" s="13"/>
      <c r="O149" s="16"/>
      <c r="P149" s="13"/>
      <c r="Q149" s="13"/>
      <c r="R149" s="13"/>
      <c r="S149" s="13"/>
      <c r="T149" s="13"/>
      <c r="U149" s="13"/>
      <c r="V149" s="11"/>
      <c r="W149" s="11"/>
      <c r="X149" s="11"/>
      <c r="Y149" s="11"/>
      <c r="Z149" s="13"/>
      <c r="AA149" s="11"/>
      <c r="AB149" s="11"/>
      <c r="AC149" s="11"/>
      <c r="AD149" s="11"/>
      <c r="AE149" s="13"/>
      <c r="AF149" s="11"/>
      <c r="AG149" s="11"/>
      <c r="AH149" s="11"/>
      <c r="AI149" s="11"/>
      <c r="AJ149" s="13"/>
      <c r="AK149" s="11"/>
      <c r="AL149" s="11"/>
      <c r="AM149" s="11"/>
      <c r="AN149" s="11"/>
      <c r="AO149" s="13"/>
      <c r="AP149" s="11"/>
      <c r="AQ149" s="11"/>
      <c r="AR149" s="11"/>
      <c r="AS149" s="11"/>
      <c r="AT149" s="13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71"/>
      <c r="BO149" s="71"/>
      <c r="BP149" s="66"/>
      <c r="BQ149" s="66"/>
    </row>
    <row r="150" spans="1:69" x14ac:dyDescent="0.2">
      <c r="A150" s="14"/>
      <c r="B150" s="15"/>
      <c r="C150" s="14"/>
      <c r="D150" s="15"/>
      <c r="E150" s="17"/>
      <c r="F150" s="19"/>
      <c r="G150" s="19"/>
      <c r="H150" s="19"/>
      <c r="I150" s="19"/>
      <c r="J150" s="19"/>
      <c r="K150" s="19"/>
      <c r="L150" s="18"/>
      <c r="M150" s="16"/>
      <c r="N150" s="13"/>
      <c r="O150" s="16"/>
      <c r="P150" s="13"/>
      <c r="Q150" s="13"/>
      <c r="R150" s="13"/>
      <c r="S150" s="13"/>
      <c r="T150" s="13"/>
      <c r="U150" s="13"/>
      <c r="V150" s="11"/>
      <c r="W150" s="11"/>
      <c r="X150" s="11"/>
      <c r="Y150" s="11"/>
      <c r="Z150" s="13"/>
      <c r="AA150" s="11"/>
      <c r="AB150" s="11"/>
      <c r="AC150" s="11"/>
      <c r="AD150" s="11"/>
      <c r="AE150" s="13"/>
      <c r="AF150" s="11"/>
      <c r="AG150" s="11"/>
      <c r="AH150" s="11"/>
      <c r="AI150" s="11"/>
      <c r="AJ150" s="13"/>
      <c r="AK150" s="11"/>
      <c r="AL150" s="11"/>
      <c r="AM150" s="11"/>
      <c r="AN150" s="11"/>
      <c r="AO150" s="13"/>
      <c r="AP150" s="11"/>
      <c r="AQ150" s="11"/>
      <c r="AR150" s="11"/>
      <c r="AS150" s="11"/>
      <c r="AT150" s="13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71"/>
      <c r="BO150" s="71"/>
      <c r="BP150" s="66"/>
      <c r="BQ150" s="66"/>
    </row>
    <row r="151" spans="1:69" x14ac:dyDescent="0.2">
      <c r="A151" s="14"/>
      <c r="B151" s="15"/>
      <c r="C151" s="14"/>
      <c r="D151" s="15"/>
      <c r="E151" s="17"/>
      <c r="F151" s="19"/>
      <c r="G151" s="19"/>
      <c r="H151" s="19"/>
      <c r="I151" s="19"/>
      <c r="J151" s="19"/>
      <c r="K151" s="19"/>
      <c r="L151" s="18"/>
      <c r="M151" s="16"/>
      <c r="N151" s="13"/>
      <c r="O151" s="16"/>
      <c r="P151" s="13"/>
      <c r="Q151" s="13"/>
      <c r="R151" s="13"/>
      <c r="S151" s="13"/>
      <c r="T151" s="13"/>
      <c r="U151" s="13"/>
      <c r="V151" s="11"/>
      <c r="W151" s="11"/>
      <c r="X151" s="11"/>
      <c r="Y151" s="11"/>
      <c r="Z151" s="13"/>
      <c r="AA151" s="11"/>
      <c r="AB151" s="11"/>
      <c r="AC151" s="11"/>
      <c r="AD151" s="11"/>
      <c r="AE151" s="13"/>
      <c r="AF151" s="11"/>
      <c r="AG151" s="11"/>
      <c r="AH151" s="11"/>
      <c r="AI151" s="11"/>
      <c r="AJ151" s="13"/>
      <c r="AK151" s="11"/>
      <c r="AL151" s="11"/>
      <c r="AM151" s="11"/>
      <c r="AN151" s="11"/>
      <c r="AO151" s="13"/>
      <c r="AP151" s="11"/>
      <c r="AQ151" s="11"/>
      <c r="AR151" s="11"/>
      <c r="AS151" s="11"/>
      <c r="AT151" s="13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71"/>
      <c r="BO151" s="71"/>
      <c r="BP151" s="66"/>
      <c r="BQ151" s="66"/>
    </row>
    <row r="152" spans="1:69" x14ac:dyDescent="0.2">
      <c r="A152" s="14"/>
      <c r="B152" s="15"/>
      <c r="C152" s="14"/>
      <c r="D152" s="15"/>
      <c r="E152" s="17"/>
      <c r="F152" s="19"/>
      <c r="G152" s="19"/>
      <c r="H152" s="19"/>
      <c r="I152" s="19"/>
      <c r="J152" s="19"/>
      <c r="K152" s="19"/>
      <c r="L152" s="18"/>
      <c r="M152" s="16"/>
      <c r="N152" s="13"/>
      <c r="O152" s="16"/>
      <c r="P152" s="13"/>
      <c r="Q152" s="13"/>
      <c r="R152" s="13"/>
      <c r="S152" s="13"/>
      <c r="T152" s="13"/>
      <c r="U152" s="13"/>
      <c r="V152" s="11"/>
      <c r="W152" s="11"/>
      <c r="X152" s="11"/>
      <c r="Y152" s="11"/>
      <c r="Z152" s="13"/>
      <c r="AA152" s="11"/>
      <c r="AB152" s="11"/>
      <c r="AC152" s="11"/>
      <c r="AD152" s="11"/>
      <c r="AE152" s="13"/>
      <c r="AF152" s="11"/>
      <c r="AG152" s="11"/>
      <c r="AH152" s="11"/>
      <c r="AI152" s="11"/>
      <c r="AJ152" s="13"/>
      <c r="AK152" s="11"/>
      <c r="AL152" s="11"/>
      <c r="AM152" s="11"/>
      <c r="AN152" s="11"/>
      <c r="AO152" s="13"/>
      <c r="AP152" s="11"/>
      <c r="AQ152" s="11"/>
      <c r="AR152" s="11"/>
      <c r="AS152" s="11"/>
      <c r="AT152" s="13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71"/>
      <c r="BO152" s="71"/>
      <c r="BP152" s="66"/>
      <c r="BQ152" s="66"/>
    </row>
    <row r="153" spans="1:69" x14ac:dyDescent="0.2">
      <c r="A153" s="14"/>
      <c r="B153" s="15"/>
      <c r="C153" s="14"/>
      <c r="D153" s="15"/>
      <c r="E153" s="17"/>
      <c r="F153" s="19"/>
      <c r="G153" s="19"/>
      <c r="H153" s="19"/>
      <c r="I153" s="19"/>
      <c r="J153" s="19"/>
      <c r="K153" s="19"/>
      <c r="L153" s="18"/>
      <c r="M153" s="16"/>
      <c r="N153" s="13"/>
      <c r="O153" s="16"/>
      <c r="P153" s="13"/>
      <c r="Q153" s="13"/>
      <c r="R153" s="13"/>
      <c r="S153" s="13"/>
      <c r="T153" s="13"/>
      <c r="U153" s="13"/>
      <c r="V153" s="11"/>
      <c r="W153" s="11"/>
      <c r="X153" s="11"/>
      <c r="Y153" s="11"/>
      <c r="Z153" s="13"/>
      <c r="AA153" s="11"/>
      <c r="AB153" s="11"/>
      <c r="AC153" s="11"/>
      <c r="AD153" s="11"/>
      <c r="AE153" s="13"/>
      <c r="AF153" s="11"/>
      <c r="AG153" s="11"/>
      <c r="AH153" s="11"/>
      <c r="AI153" s="11"/>
      <c r="AJ153" s="13"/>
      <c r="AK153" s="11"/>
      <c r="AL153" s="11"/>
      <c r="AM153" s="11"/>
      <c r="AN153" s="11"/>
      <c r="AO153" s="13"/>
      <c r="AP153" s="11"/>
      <c r="AQ153" s="11"/>
      <c r="AR153" s="11"/>
      <c r="AS153" s="11"/>
      <c r="AT153" s="13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71"/>
      <c r="BO153" s="71"/>
      <c r="BP153" s="66"/>
      <c r="BQ153" s="66"/>
    </row>
    <row r="154" spans="1:69" x14ac:dyDescent="0.2">
      <c r="A154" s="14"/>
      <c r="B154" s="15"/>
      <c r="C154" s="14"/>
      <c r="D154" s="15"/>
      <c r="E154" s="17"/>
      <c r="F154" s="19"/>
      <c r="G154" s="19"/>
      <c r="H154" s="19"/>
      <c r="I154" s="19"/>
      <c r="J154" s="19"/>
      <c r="K154" s="19"/>
      <c r="L154" s="18"/>
      <c r="M154" s="16"/>
      <c r="N154" s="13"/>
      <c r="O154" s="16"/>
      <c r="P154" s="13"/>
      <c r="Q154" s="13"/>
      <c r="R154" s="13"/>
      <c r="S154" s="13"/>
      <c r="T154" s="13"/>
      <c r="U154" s="13"/>
      <c r="V154" s="11"/>
      <c r="W154" s="11"/>
      <c r="X154" s="11"/>
      <c r="Y154" s="11"/>
      <c r="Z154" s="13"/>
      <c r="AA154" s="11"/>
      <c r="AB154" s="11"/>
      <c r="AC154" s="11"/>
      <c r="AD154" s="11"/>
      <c r="AE154" s="13"/>
      <c r="AF154" s="11"/>
      <c r="AG154" s="11"/>
      <c r="AH154" s="11"/>
      <c r="AI154" s="11"/>
      <c r="AJ154" s="13"/>
      <c r="AK154" s="11"/>
      <c r="AL154" s="11"/>
      <c r="AM154" s="11"/>
      <c r="AN154" s="11"/>
      <c r="AO154" s="13"/>
      <c r="AP154" s="11"/>
      <c r="AQ154" s="11"/>
      <c r="AR154" s="11"/>
      <c r="AS154" s="11"/>
      <c r="AT154" s="13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71"/>
      <c r="BO154" s="71"/>
      <c r="BP154" s="66"/>
      <c r="BQ154" s="66"/>
    </row>
    <row r="155" spans="1:69" x14ac:dyDescent="0.2">
      <c r="A155" s="14"/>
      <c r="B155" s="15"/>
      <c r="C155" s="14"/>
      <c r="D155" s="15"/>
      <c r="E155" s="17"/>
      <c r="F155" s="19"/>
      <c r="G155" s="19"/>
      <c r="H155" s="19"/>
      <c r="I155" s="19"/>
      <c r="J155" s="19"/>
      <c r="K155" s="19"/>
      <c r="L155" s="18"/>
      <c r="M155" s="16"/>
      <c r="N155" s="13"/>
      <c r="O155" s="16"/>
      <c r="P155" s="13"/>
      <c r="Q155" s="13"/>
      <c r="R155" s="13"/>
      <c r="S155" s="13"/>
      <c r="T155" s="13"/>
      <c r="U155" s="13"/>
      <c r="V155" s="11"/>
      <c r="W155" s="11"/>
      <c r="X155" s="11"/>
      <c r="Y155" s="11"/>
      <c r="Z155" s="13"/>
      <c r="AA155" s="11"/>
      <c r="AB155" s="11"/>
      <c r="AC155" s="11"/>
      <c r="AD155" s="11"/>
      <c r="AE155" s="13"/>
      <c r="AF155" s="11"/>
      <c r="AG155" s="11"/>
      <c r="AH155" s="11"/>
      <c r="AI155" s="11"/>
      <c r="AJ155" s="13"/>
      <c r="AK155" s="11"/>
      <c r="AL155" s="11"/>
      <c r="AM155" s="11"/>
      <c r="AN155" s="11"/>
      <c r="AO155" s="13"/>
      <c r="AP155" s="11"/>
      <c r="AQ155" s="11"/>
      <c r="AR155" s="11"/>
      <c r="AS155" s="11"/>
      <c r="AT155" s="13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71"/>
      <c r="BO155" s="71"/>
      <c r="BP155" s="66"/>
      <c r="BQ155" s="66"/>
    </row>
    <row r="156" spans="1:69" x14ac:dyDescent="0.2">
      <c r="A156" s="14"/>
      <c r="B156" s="15"/>
      <c r="C156" s="14"/>
      <c r="D156" s="15"/>
      <c r="E156" s="17"/>
      <c r="F156" s="19"/>
      <c r="G156" s="19"/>
      <c r="H156" s="19"/>
      <c r="I156" s="19"/>
      <c r="J156" s="19"/>
      <c r="K156" s="19"/>
      <c r="L156" s="18"/>
      <c r="M156" s="16"/>
      <c r="N156" s="13"/>
      <c r="O156" s="16"/>
      <c r="P156" s="13"/>
      <c r="Q156" s="13"/>
      <c r="R156" s="13"/>
      <c r="S156" s="13"/>
      <c r="T156" s="13"/>
      <c r="U156" s="13"/>
      <c r="V156" s="11"/>
      <c r="W156" s="11"/>
      <c r="X156" s="11"/>
      <c r="Y156" s="11"/>
      <c r="Z156" s="13"/>
      <c r="AA156" s="11"/>
      <c r="AB156" s="11"/>
      <c r="AC156" s="11"/>
      <c r="AD156" s="11"/>
      <c r="AE156" s="13"/>
      <c r="AF156" s="11"/>
      <c r="AG156" s="11"/>
      <c r="AH156" s="11"/>
      <c r="AI156" s="11"/>
      <c r="AJ156" s="13"/>
      <c r="AK156" s="11"/>
      <c r="AL156" s="11"/>
      <c r="AM156" s="11"/>
      <c r="AN156" s="11"/>
      <c r="AO156" s="13"/>
      <c r="AP156" s="11"/>
      <c r="AQ156" s="11"/>
      <c r="AR156" s="11"/>
      <c r="AS156" s="11"/>
      <c r="AT156" s="13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71"/>
      <c r="BO156" s="71"/>
      <c r="BP156" s="66"/>
      <c r="BQ156" s="66"/>
    </row>
    <row r="157" spans="1:69" x14ac:dyDescent="0.2">
      <c r="A157" s="14"/>
      <c r="B157" s="15"/>
      <c r="C157" s="14"/>
      <c r="D157" s="15"/>
      <c r="E157" s="17"/>
      <c r="F157" s="19"/>
      <c r="G157" s="19"/>
      <c r="H157" s="19"/>
      <c r="I157" s="19"/>
      <c r="J157" s="19"/>
      <c r="K157" s="19"/>
      <c r="L157" s="18"/>
      <c r="M157" s="16"/>
      <c r="N157" s="13"/>
      <c r="O157" s="16"/>
      <c r="P157" s="13"/>
      <c r="Q157" s="13"/>
      <c r="R157" s="13"/>
      <c r="S157" s="13"/>
      <c r="T157" s="13"/>
      <c r="U157" s="13"/>
      <c r="V157" s="11"/>
      <c r="W157" s="11"/>
      <c r="X157" s="11"/>
      <c r="Y157" s="11"/>
      <c r="Z157" s="13"/>
      <c r="AA157" s="11"/>
      <c r="AB157" s="11"/>
      <c r="AC157" s="11"/>
      <c r="AD157" s="11"/>
      <c r="AE157" s="13"/>
      <c r="AF157" s="11"/>
      <c r="AG157" s="11"/>
      <c r="AH157" s="11"/>
      <c r="AI157" s="11"/>
      <c r="AJ157" s="13"/>
      <c r="AK157" s="11"/>
      <c r="AL157" s="11"/>
      <c r="AM157" s="11"/>
      <c r="AN157" s="11"/>
      <c r="AO157" s="13"/>
      <c r="AP157" s="11"/>
      <c r="AQ157" s="11"/>
      <c r="AR157" s="11"/>
      <c r="AS157" s="11"/>
      <c r="AT157" s="13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71"/>
      <c r="BO157" s="71"/>
      <c r="BP157" s="66"/>
      <c r="BQ157" s="66"/>
    </row>
    <row r="158" spans="1:69" x14ac:dyDescent="0.2">
      <c r="A158" s="14"/>
      <c r="B158" s="15"/>
      <c r="C158" s="14"/>
      <c r="D158" s="15"/>
      <c r="E158" s="17"/>
      <c r="F158" s="19"/>
      <c r="G158" s="19"/>
      <c r="H158" s="19"/>
      <c r="I158" s="19"/>
      <c r="J158" s="19"/>
      <c r="K158" s="19"/>
      <c r="L158" s="18"/>
      <c r="M158" s="16"/>
      <c r="N158" s="13"/>
      <c r="O158" s="16"/>
      <c r="P158" s="13"/>
      <c r="Q158" s="13"/>
      <c r="R158" s="13"/>
      <c r="S158" s="13"/>
      <c r="T158" s="13"/>
      <c r="U158" s="13"/>
      <c r="V158" s="11"/>
      <c r="W158" s="11"/>
      <c r="X158" s="11"/>
      <c r="Y158" s="11"/>
      <c r="Z158" s="13"/>
      <c r="AA158" s="11"/>
      <c r="AB158" s="11"/>
      <c r="AC158" s="11"/>
      <c r="AD158" s="11"/>
      <c r="AE158" s="13"/>
      <c r="AF158" s="11"/>
      <c r="AG158" s="11"/>
      <c r="AH158" s="11"/>
      <c r="AI158" s="11"/>
      <c r="AJ158" s="13"/>
      <c r="AK158" s="11"/>
      <c r="AL158" s="11"/>
      <c r="AM158" s="11"/>
      <c r="AN158" s="11"/>
      <c r="AO158" s="13"/>
      <c r="AP158" s="11"/>
      <c r="AQ158" s="11"/>
      <c r="AR158" s="11"/>
      <c r="AS158" s="11"/>
      <c r="AT158" s="13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71"/>
      <c r="BO158" s="71"/>
      <c r="BP158" s="66"/>
      <c r="BQ158" s="66"/>
    </row>
    <row r="159" spans="1:69" x14ac:dyDescent="0.2">
      <c r="A159" s="14"/>
      <c r="B159" s="15"/>
      <c r="C159" s="14"/>
      <c r="D159" s="15"/>
      <c r="E159" s="17"/>
      <c r="F159" s="19"/>
      <c r="G159" s="19"/>
      <c r="H159" s="19"/>
      <c r="I159" s="19"/>
      <c r="J159" s="19"/>
      <c r="K159" s="19"/>
      <c r="L159" s="18"/>
      <c r="M159" s="16"/>
      <c r="N159" s="13"/>
      <c r="O159" s="16"/>
      <c r="P159" s="13"/>
      <c r="Q159" s="13"/>
      <c r="R159" s="13"/>
      <c r="S159" s="13"/>
      <c r="T159" s="13"/>
      <c r="U159" s="13"/>
      <c r="V159" s="11"/>
      <c r="W159" s="11"/>
      <c r="X159" s="11"/>
      <c r="Y159" s="11"/>
      <c r="Z159" s="13"/>
      <c r="AA159" s="11"/>
      <c r="AB159" s="11"/>
      <c r="AC159" s="11"/>
      <c r="AD159" s="11"/>
      <c r="AE159" s="13"/>
      <c r="AF159" s="11"/>
      <c r="AG159" s="11"/>
      <c r="AH159" s="11"/>
      <c r="AI159" s="11"/>
      <c r="AJ159" s="13"/>
      <c r="AK159" s="11"/>
      <c r="AL159" s="11"/>
      <c r="AM159" s="11"/>
      <c r="AN159" s="11"/>
      <c r="AO159" s="13"/>
      <c r="AP159" s="11"/>
      <c r="AQ159" s="11"/>
      <c r="AR159" s="11"/>
      <c r="AS159" s="11"/>
      <c r="AT159" s="13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71"/>
      <c r="BO159" s="71"/>
      <c r="BP159" s="66"/>
      <c r="BQ159" s="66"/>
    </row>
    <row r="160" spans="1:69" x14ac:dyDescent="0.2">
      <c r="A160" s="14"/>
      <c r="B160" s="15"/>
      <c r="C160" s="14"/>
      <c r="D160" s="15"/>
      <c r="E160" s="17"/>
      <c r="F160" s="19"/>
      <c r="G160" s="19"/>
      <c r="H160" s="19"/>
      <c r="I160" s="19"/>
      <c r="J160" s="19"/>
      <c r="K160" s="19"/>
      <c r="L160" s="18"/>
      <c r="M160" s="16"/>
      <c r="N160" s="13"/>
      <c r="O160" s="16"/>
      <c r="P160" s="13"/>
      <c r="Q160" s="13"/>
      <c r="R160" s="13"/>
      <c r="S160" s="13"/>
      <c r="T160" s="13"/>
      <c r="U160" s="13"/>
      <c r="V160" s="11"/>
      <c r="W160" s="11"/>
      <c r="X160" s="11"/>
      <c r="Y160" s="11"/>
      <c r="Z160" s="13"/>
      <c r="AA160" s="11"/>
      <c r="AB160" s="11"/>
      <c r="AC160" s="11"/>
      <c r="AD160" s="11"/>
      <c r="AE160" s="13"/>
      <c r="AF160" s="11"/>
      <c r="AG160" s="11"/>
      <c r="AH160" s="11"/>
      <c r="AI160" s="11"/>
      <c r="AJ160" s="13"/>
      <c r="AK160" s="11"/>
      <c r="AL160" s="11"/>
      <c r="AM160" s="11"/>
      <c r="AN160" s="11"/>
      <c r="AO160" s="13"/>
      <c r="AP160" s="11"/>
      <c r="AQ160" s="11"/>
      <c r="AR160" s="11"/>
      <c r="AS160" s="11"/>
      <c r="AT160" s="13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71"/>
      <c r="BO160" s="71"/>
      <c r="BP160" s="66"/>
      <c r="BQ160" s="66"/>
    </row>
    <row r="161" spans="1:69" x14ac:dyDescent="0.2">
      <c r="A161" s="67"/>
      <c r="B161" s="67"/>
      <c r="C161" s="68"/>
      <c r="D161" s="69"/>
      <c r="E161" s="70"/>
      <c r="F161" s="70"/>
      <c r="G161" s="70"/>
      <c r="H161" s="70"/>
      <c r="I161" s="70"/>
      <c r="J161" s="70"/>
      <c r="K161" s="70"/>
      <c r="L161" s="70"/>
      <c r="M161" s="99"/>
      <c r="N161" s="100"/>
      <c r="O161" s="99"/>
      <c r="P161" s="100"/>
      <c r="Q161" s="13"/>
      <c r="R161" s="13"/>
      <c r="S161" s="13"/>
      <c r="T161" s="13"/>
      <c r="U161" s="13"/>
      <c r="V161" s="11"/>
      <c r="W161" s="11"/>
      <c r="X161" s="11"/>
      <c r="Y161" s="11"/>
      <c r="Z161" s="13"/>
      <c r="AA161" s="11"/>
      <c r="AB161" s="11"/>
      <c r="AC161" s="11"/>
      <c r="AD161" s="11"/>
      <c r="AE161" s="13"/>
      <c r="AF161" s="11"/>
      <c r="AG161" s="11"/>
      <c r="AH161" s="11"/>
      <c r="AI161" s="11"/>
      <c r="AJ161" s="13"/>
      <c r="AK161" s="11"/>
      <c r="AL161" s="11"/>
      <c r="AM161" s="11"/>
      <c r="AN161" s="11"/>
      <c r="AO161" s="13"/>
      <c r="AP161" s="11"/>
      <c r="AQ161" s="11"/>
      <c r="AR161" s="11"/>
      <c r="AS161" s="11"/>
      <c r="AT161" s="13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71"/>
      <c r="BO161" s="71"/>
      <c r="BP161" s="66"/>
      <c r="BQ161" s="66"/>
    </row>
    <row r="162" spans="1:69" x14ac:dyDescent="0.2">
      <c r="A162" s="67"/>
      <c r="B162" s="67"/>
      <c r="C162" s="68"/>
      <c r="D162" s="69"/>
      <c r="E162" s="70"/>
      <c r="F162" s="70"/>
      <c r="G162" s="70"/>
      <c r="H162" s="70"/>
      <c r="I162" s="70"/>
      <c r="J162" s="70"/>
      <c r="K162" s="70"/>
      <c r="L162" s="70"/>
      <c r="M162" s="99"/>
      <c r="N162" s="100"/>
      <c r="O162" s="99"/>
      <c r="P162" s="100"/>
      <c r="Q162" s="13"/>
      <c r="R162" s="13"/>
      <c r="S162" s="13"/>
      <c r="T162" s="13"/>
      <c r="U162" s="13"/>
      <c r="V162" s="11"/>
      <c r="W162" s="11"/>
      <c r="X162" s="11"/>
      <c r="Y162" s="11"/>
      <c r="Z162" s="13"/>
      <c r="AA162" s="11"/>
      <c r="AB162" s="11"/>
      <c r="AC162" s="11"/>
      <c r="AD162" s="11"/>
      <c r="AE162" s="13"/>
      <c r="AF162" s="11"/>
      <c r="AG162" s="11"/>
      <c r="AH162" s="11"/>
      <c r="AI162" s="11"/>
      <c r="AJ162" s="13"/>
      <c r="AK162" s="11"/>
      <c r="AL162" s="11"/>
      <c r="AM162" s="11"/>
      <c r="AN162" s="11"/>
      <c r="AO162" s="13"/>
      <c r="AP162" s="11"/>
      <c r="AQ162" s="11"/>
      <c r="AR162" s="11"/>
      <c r="AS162" s="11"/>
      <c r="AT162" s="13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71"/>
      <c r="BO162" s="71"/>
      <c r="BP162" s="66"/>
      <c r="BQ162" s="66"/>
    </row>
    <row r="163" spans="1:69" x14ac:dyDescent="0.2">
      <c r="A163" s="67"/>
      <c r="B163" s="67"/>
      <c r="C163" s="68"/>
      <c r="D163" s="69"/>
      <c r="E163" s="70"/>
      <c r="F163" s="70"/>
      <c r="G163" s="70"/>
      <c r="H163" s="70"/>
      <c r="I163" s="70"/>
      <c r="J163" s="70"/>
      <c r="K163" s="70"/>
      <c r="L163" s="70"/>
      <c r="M163" s="99"/>
      <c r="N163" s="100"/>
      <c r="O163" s="99"/>
      <c r="P163" s="100"/>
      <c r="Q163" s="13"/>
      <c r="R163" s="13"/>
      <c r="S163" s="13"/>
      <c r="T163" s="13"/>
      <c r="U163" s="13"/>
      <c r="V163" s="11"/>
      <c r="W163" s="11"/>
      <c r="X163" s="11"/>
      <c r="Y163" s="11"/>
      <c r="Z163" s="13"/>
      <c r="AA163" s="11"/>
      <c r="AB163" s="11"/>
      <c r="AC163" s="11"/>
      <c r="AD163" s="11"/>
      <c r="AE163" s="13"/>
      <c r="AF163" s="11"/>
      <c r="AG163" s="11"/>
      <c r="AH163" s="11"/>
      <c r="AI163" s="11"/>
      <c r="AJ163" s="13"/>
      <c r="AK163" s="11"/>
      <c r="AL163" s="11"/>
      <c r="AM163" s="11"/>
      <c r="AN163" s="11"/>
      <c r="AO163" s="13"/>
      <c r="AP163" s="11"/>
      <c r="AQ163" s="11"/>
      <c r="AR163" s="11"/>
      <c r="AS163" s="11"/>
      <c r="AT163" s="13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71"/>
      <c r="BO163" s="71"/>
      <c r="BP163" s="66"/>
      <c r="BQ163" s="66"/>
    </row>
    <row r="164" spans="1:69" x14ac:dyDescent="0.2">
      <c r="A164" s="67"/>
      <c r="B164" s="67"/>
      <c r="C164" s="68"/>
      <c r="D164" s="69"/>
      <c r="E164" s="70"/>
      <c r="F164" s="70"/>
      <c r="G164" s="70"/>
      <c r="H164" s="70"/>
      <c r="I164" s="70"/>
      <c r="J164" s="70"/>
      <c r="K164" s="70"/>
      <c r="L164" s="70"/>
      <c r="M164" s="99"/>
      <c r="N164" s="100"/>
      <c r="O164" s="99"/>
      <c r="P164" s="100"/>
      <c r="Q164" s="13"/>
      <c r="R164" s="13"/>
      <c r="S164" s="13"/>
      <c r="T164" s="13"/>
      <c r="U164" s="13"/>
      <c r="V164" s="11"/>
      <c r="W164" s="11"/>
      <c r="X164" s="11"/>
      <c r="Y164" s="11"/>
      <c r="Z164" s="13"/>
      <c r="AA164" s="11"/>
      <c r="AB164" s="11"/>
      <c r="AC164" s="11"/>
      <c r="AD164" s="11"/>
      <c r="AE164" s="13"/>
      <c r="AF164" s="11"/>
      <c r="AG164" s="11"/>
      <c r="AH164" s="11"/>
      <c r="AI164" s="11"/>
      <c r="AJ164" s="13"/>
      <c r="AK164" s="11"/>
      <c r="AL164" s="11"/>
      <c r="AM164" s="11"/>
      <c r="AN164" s="11"/>
      <c r="AO164" s="13"/>
      <c r="AP164" s="11"/>
      <c r="AQ164" s="11"/>
      <c r="AR164" s="11"/>
      <c r="AS164" s="11"/>
      <c r="AT164" s="13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71"/>
      <c r="BO164" s="71"/>
      <c r="BP164" s="66"/>
      <c r="BQ164" s="66"/>
    </row>
    <row r="165" spans="1:69" x14ac:dyDescent="0.2">
      <c r="A165" s="67"/>
      <c r="B165" s="67"/>
      <c r="C165" s="68"/>
      <c r="D165" s="69"/>
      <c r="E165" s="70"/>
      <c r="F165" s="70"/>
      <c r="G165" s="70"/>
      <c r="H165" s="70"/>
      <c r="I165" s="70"/>
      <c r="J165" s="70"/>
      <c r="K165" s="70"/>
      <c r="L165" s="70"/>
      <c r="M165" s="99"/>
      <c r="N165" s="100"/>
      <c r="O165" s="99"/>
      <c r="P165" s="100"/>
      <c r="Q165" s="13"/>
      <c r="R165" s="13"/>
      <c r="S165" s="13"/>
      <c r="T165" s="13"/>
      <c r="U165" s="13"/>
      <c r="V165" s="11"/>
      <c r="W165" s="11"/>
      <c r="X165" s="11"/>
      <c r="Y165" s="11"/>
      <c r="Z165" s="13"/>
      <c r="AA165" s="11"/>
      <c r="AB165" s="11"/>
      <c r="AC165" s="11"/>
      <c r="AD165" s="11"/>
      <c r="AE165" s="13"/>
      <c r="AF165" s="11"/>
      <c r="AG165" s="11"/>
      <c r="AH165" s="11"/>
      <c r="AI165" s="11"/>
      <c r="AJ165" s="13"/>
      <c r="AK165" s="11"/>
      <c r="AL165" s="11"/>
      <c r="AM165" s="11"/>
      <c r="AN165" s="11"/>
      <c r="AO165" s="13"/>
      <c r="AP165" s="11"/>
      <c r="AQ165" s="11"/>
      <c r="AR165" s="11"/>
      <c r="AS165" s="11"/>
      <c r="AT165" s="13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71"/>
      <c r="BO165" s="71"/>
      <c r="BP165" s="66"/>
      <c r="BQ165" s="66"/>
    </row>
  </sheetData>
  <mergeCells count="855">
    <mergeCell ref="A1:F4"/>
    <mergeCell ref="G1:BL4"/>
    <mergeCell ref="BM1:BO1"/>
    <mergeCell ref="BP1:BQ1"/>
    <mergeCell ref="BM2:BO2"/>
    <mergeCell ref="BP2:BQ2"/>
    <mergeCell ref="BM3:BO3"/>
    <mergeCell ref="BP3:BQ3"/>
    <mergeCell ref="BM4:BO4"/>
    <mergeCell ref="BP4:BQ4"/>
    <mergeCell ref="A6:B6"/>
    <mergeCell ref="C6:BQ6"/>
    <mergeCell ref="A8:L8"/>
    <mergeCell ref="N8:V8"/>
    <mergeCell ref="X8:AE8"/>
    <mergeCell ref="AF8:AK8"/>
    <mergeCell ref="AM8:BK8"/>
    <mergeCell ref="BL8:BN8"/>
    <mergeCell ref="BO8:BQ8"/>
    <mergeCell ref="AF9:AK9"/>
    <mergeCell ref="AR9:BK9"/>
    <mergeCell ref="BL9:BN9"/>
    <mergeCell ref="BO9:BQ9"/>
    <mergeCell ref="A10:C10"/>
    <mergeCell ref="D10:F10"/>
    <mergeCell ref="G10:I10"/>
    <mergeCell ref="J10:L10"/>
    <mergeCell ref="N10:V10"/>
    <mergeCell ref="X10:AE10"/>
    <mergeCell ref="A9:C9"/>
    <mergeCell ref="D9:F9"/>
    <mergeCell ref="G9:I9"/>
    <mergeCell ref="J9:L9"/>
    <mergeCell ref="N9:V9"/>
    <mergeCell ref="X9:AE9"/>
    <mergeCell ref="AF10:AK10"/>
    <mergeCell ref="AR10:BK10"/>
    <mergeCell ref="BL10:BN10"/>
    <mergeCell ref="BO10:BQ10"/>
    <mergeCell ref="M12:N15"/>
    <mergeCell ref="O12:P15"/>
    <mergeCell ref="Q12:BL12"/>
    <mergeCell ref="BM12:BM15"/>
    <mergeCell ref="BN12:BO15"/>
    <mergeCell ref="BP12:BQ15"/>
    <mergeCell ref="Q13:BL13"/>
    <mergeCell ref="Q14:U14"/>
    <mergeCell ref="V14:Z14"/>
    <mergeCell ref="AA14:AE14"/>
    <mergeCell ref="AF14:AJ14"/>
    <mergeCell ref="AK14:AO14"/>
    <mergeCell ref="AP14:AT14"/>
    <mergeCell ref="AU14:AY14"/>
    <mergeCell ref="AZ14:BD14"/>
    <mergeCell ref="BE14:BI14"/>
    <mergeCell ref="BP16:BQ16"/>
    <mergeCell ref="A17:B17"/>
    <mergeCell ref="C17:D17"/>
    <mergeCell ref="E17:L17"/>
    <mergeCell ref="M17:N17"/>
    <mergeCell ref="O17:P17"/>
    <mergeCell ref="BN17:BO17"/>
    <mergeCell ref="BP17:BQ17"/>
    <mergeCell ref="A16:B16"/>
    <mergeCell ref="C16:D16"/>
    <mergeCell ref="E16:L16"/>
    <mergeCell ref="M16:N16"/>
    <mergeCell ref="O16:P16"/>
    <mergeCell ref="BN16:BO16"/>
    <mergeCell ref="BP18:BQ18"/>
    <mergeCell ref="A19:B19"/>
    <mergeCell ref="C19:D19"/>
    <mergeCell ref="E19:L19"/>
    <mergeCell ref="M19:N19"/>
    <mergeCell ref="O19:P19"/>
    <mergeCell ref="BN19:BO19"/>
    <mergeCell ref="BP19:BQ19"/>
    <mergeCell ref="A18:B18"/>
    <mergeCell ref="C18:D18"/>
    <mergeCell ref="E18:L18"/>
    <mergeCell ref="M18:N18"/>
    <mergeCell ref="O18:P18"/>
    <mergeCell ref="BN18:BO18"/>
    <mergeCell ref="BP20:BQ20"/>
    <mergeCell ref="A21:B21"/>
    <mergeCell ref="C21:D21"/>
    <mergeCell ref="E21:L21"/>
    <mergeCell ref="M21:N21"/>
    <mergeCell ref="O21:P21"/>
    <mergeCell ref="BN21:BO21"/>
    <mergeCell ref="BP21:BQ21"/>
    <mergeCell ref="A20:B20"/>
    <mergeCell ref="C20:D20"/>
    <mergeCell ref="E20:L20"/>
    <mergeCell ref="M20:N20"/>
    <mergeCell ref="O20:P20"/>
    <mergeCell ref="BN20:BO20"/>
    <mergeCell ref="BP22:BQ22"/>
    <mergeCell ref="A23:B23"/>
    <mergeCell ref="C23:D23"/>
    <mergeCell ref="E23:L23"/>
    <mergeCell ref="M23:N23"/>
    <mergeCell ref="O23:P23"/>
    <mergeCell ref="BN23:BO23"/>
    <mergeCell ref="BP23:BQ23"/>
    <mergeCell ref="A22:B22"/>
    <mergeCell ref="C22:D22"/>
    <mergeCell ref="E22:L22"/>
    <mergeCell ref="M22:N22"/>
    <mergeCell ref="O22:P22"/>
    <mergeCell ref="BN22:BO22"/>
    <mergeCell ref="BP24:BQ24"/>
    <mergeCell ref="A25:B25"/>
    <mergeCell ref="C25:D25"/>
    <mergeCell ref="E25:L25"/>
    <mergeCell ref="M25:N25"/>
    <mergeCell ref="O25:P25"/>
    <mergeCell ref="BN25:BO25"/>
    <mergeCell ref="BP25:BQ25"/>
    <mergeCell ref="A24:B24"/>
    <mergeCell ref="C24:D24"/>
    <mergeCell ref="E24:L24"/>
    <mergeCell ref="M24:N24"/>
    <mergeCell ref="O24:P24"/>
    <mergeCell ref="BN24:BO24"/>
    <mergeCell ref="BP26:BQ26"/>
    <mergeCell ref="A27:B27"/>
    <mergeCell ref="C27:D27"/>
    <mergeCell ref="E27:L27"/>
    <mergeCell ref="M27:N27"/>
    <mergeCell ref="O27:P27"/>
    <mergeCell ref="BN27:BO27"/>
    <mergeCell ref="BP27:BQ27"/>
    <mergeCell ref="A26:B26"/>
    <mergeCell ref="C26:D26"/>
    <mergeCell ref="E26:L26"/>
    <mergeCell ref="M26:N26"/>
    <mergeCell ref="O26:P26"/>
    <mergeCell ref="BN26:BO26"/>
    <mergeCell ref="BP28:BQ28"/>
    <mergeCell ref="A29:B29"/>
    <mergeCell ref="C29:D29"/>
    <mergeCell ref="E29:L29"/>
    <mergeCell ref="M29:N29"/>
    <mergeCell ref="O29:P29"/>
    <mergeCell ref="BN29:BO29"/>
    <mergeCell ref="BP29:BQ29"/>
    <mergeCell ref="A28:B28"/>
    <mergeCell ref="C28:D28"/>
    <mergeCell ref="E28:L28"/>
    <mergeCell ref="M28:N28"/>
    <mergeCell ref="O28:P28"/>
    <mergeCell ref="BN28:BO28"/>
    <mergeCell ref="BP30:BQ30"/>
    <mergeCell ref="A31:B31"/>
    <mergeCell ref="C31:D31"/>
    <mergeCell ref="E31:L31"/>
    <mergeCell ref="M31:N31"/>
    <mergeCell ref="O31:P31"/>
    <mergeCell ref="BN31:BO31"/>
    <mergeCell ref="BP31:BQ31"/>
    <mergeCell ref="A30:B30"/>
    <mergeCell ref="C30:D30"/>
    <mergeCell ref="E30:L30"/>
    <mergeCell ref="M30:N30"/>
    <mergeCell ref="O30:P30"/>
    <mergeCell ref="BN30:BO30"/>
    <mergeCell ref="BP32:BQ32"/>
    <mergeCell ref="A33:B33"/>
    <mergeCell ref="C33:D33"/>
    <mergeCell ref="E33:L33"/>
    <mergeCell ref="M33:N33"/>
    <mergeCell ref="O33:P33"/>
    <mergeCell ref="BN33:BO33"/>
    <mergeCell ref="BP33:BQ33"/>
    <mergeCell ref="A32:B32"/>
    <mergeCell ref="C32:D32"/>
    <mergeCell ref="E32:L32"/>
    <mergeCell ref="M32:N32"/>
    <mergeCell ref="O32:P32"/>
    <mergeCell ref="BN32:BO32"/>
    <mergeCell ref="BP34:BQ34"/>
    <mergeCell ref="A35:B35"/>
    <mergeCell ref="C35:D35"/>
    <mergeCell ref="E35:L35"/>
    <mergeCell ref="M35:N35"/>
    <mergeCell ref="O35:P35"/>
    <mergeCell ref="BN35:BO35"/>
    <mergeCell ref="BP35:BQ35"/>
    <mergeCell ref="A34:B34"/>
    <mergeCell ref="C34:D34"/>
    <mergeCell ref="E34:L34"/>
    <mergeCell ref="M34:N34"/>
    <mergeCell ref="O34:P34"/>
    <mergeCell ref="BN34:BO34"/>
    <mergeCell ref="BP36:BQ36"/>
    <mergeCell ref="A37:B37"/>
    <mergeCell ref="C37:D37"/>
    <mergeCell ref="E37:L37"/>
    <mergeCell ref="M37:N37"/>
    <mergeCell ref="O37:P37"/>
    <mergeCell ref="BN37:BO37"/>
    <mergeCell ref="BP37:BQ37"/>
    <mergeCell ref="A36:B36"/>
    <mergeCell ref="C36:D36"/>
    <mergeCell ref="E36:L36"/>
    <mergeCell ref="M36:N36"/>
    <mergeCell ref="O36:P36"/>
    <mergeCell ref="BN36:BO36"/>
    <mergeCell ref="BP38:BQ38"/>
    <mergeCell ref="A39:B39"/>
    <mergeCell ref="C39:D39"/>
    <mergeCell ref="E39:L39"/>
    <mergeCell ref="M39:N39"/>
    <mergeCell ref="O39:P39"/>
    <mergeCell ref="BN39:BO39"/>
    <mergeCell ref="BP39:BQ39"/>
    <mergeCell ref="A38:B38"/>
    <mergeCell ref="C38:D38"/>
    <mergeCell ref="E38:L38"/>
    <mergeCell ref="M38:N38"/>
    <mergeCell ref="O38:P38"/>
    <mergeCell ref="BN38:BO38"/>
    <mergeCell ref="BP40:BQ40"/>
    <mergeCell ref="A41:B41"/>
    <mergeCell ref="C41:D41"/>
    <mergeCell ref="E41:L41"/>
    <mergeCell ref="M41:N41"/>
    <mergeCell ref="O41:P41"/>
    <mergeCell ref="BN41:BO41"/>
    <mergeCell ref="BP41:BQ41"/>
    <mergeCell ref="A40:B40"/>
    <mergeCell ref="C40:D40"/>
    <mergeCell ref="E40:L40"/>
    <mergeCell ref="M40:N40"/>
    <mergeCell ref="O40:P40"/>
    <mergeCell ref="BN40:BO40"/>
    <mergeCell ref="BP42:BQ42"/>
    <mergeCell ref="A43:B43"/>
    <mergeCell ref="C43:D43"/>
    <mergeCell ref="E43:L43"/>
    <mergeCell ref="M43:N43"/>
    <mergeCell ref="O43:P43"/>
    <mergeCell ref="BN43:BO43"/>
    <mergeCell ref="BP43:BQ43"/>
    <mergeCell ref="A42:B42"/>
    <mergeCell ref="C42:D42"/>
    <mergeCell ref="E42:L42"/>
    <mergeCell ref="M42:N42"/>
    <mergeCell ref="O42:P42"/>
    <mergeCell ref="BN42:BO42"/>
    <mergeCell ref="BP44:BQ44"/>
    <mergeCell ref="A45:B45"/>
    <mergeCell ref="C45:D45"/>
    <mergeCell ref="E45:L45"/>
    <mergeCell ref="M45:N45"/>
    <mergeCell ref="O45:P45"/>
    <mergeCell ref="BN45:BO45"/>
    <mergeCell ref="BP45:BQ45"/>
    <mergeCell ref="A44:B44"/>
    <mergeCell ref="C44:D44"/>
    <mergeCell ref="E44:L44"/>
    <mergeCell ref="M44:N44"/>
    <mergeCell ref="O44:P44"/>
    <mergeCell ref="BN44:BO44"/>
    <mergeCell ref="BP46:BQ46"/>
    <mergeCell ref="A47:B47"/>
    <mergeCell ref="C47:D47"/>
    <mergeCell ref="E47:L47"/>
    <mergeCell ref="M47:N47"/>
    <mergeCell ref="O47:P47"/>
    <mergeCell ref="BN47:BO47"/>
    <mergeCell ref="BP47:BQ47"/>
    <mergeCell ref="A46:B46"/>
    <mergeCell ref="C46:D46"/>
    <mergeCell ref="E46:L46"/>
    <mergeCell ref="M46:N46"/>
    <mergeCell ref="O46:P46"/>
    <mergeCell ref="BN46:BO46"/>
    <mergeCell ref="BP48:BQ48"/>
    <mergeCell ref="A49:B49"/>
    <mergeCell ref="C49:D49"/>
    <mergeCell ref="E49:L49"/>
    <mergeCell ref="M49:N49"/>
    <mergeCell ref="O49:P49"/>
    <mergeCell ref="BN49:BO49"/>
    <mergeCell ref="BP49:BQ49"/>
    <mergeCell ref="A48:B48"/>
    <mergeCell ref="C48:D48"/>
    <mergeCell ref="E48:L48"/>
    <mergeCell ref="M48:N48"/>
    <mergeCell ref="O48:P48"/>
    <mergeCell ref="BN48:BO48"/>
    <mergeCell ref="BP50:BQ50"/>
    <mergeCell ref="A51:B51"/>
    <mergeCell ref="C51:D51"/>
    <mergeCell ref="E51:L51"/>
    <mergeCell ref="M51:N51"/>
    <mergeCell ref="O51:P51"/>
    <mergeCell ref="BN51:BO51"/>
    <mergeCell ref="BP51:BQ51"/>
    <mergeCell ref="A50:B50"/>
    <mergeCell ref="C50:D50"/>
    <mergeCell ref="E50:L50"/>
    <mergeCell ref="M50:N50"/>
    <mergeCell ref="O50:P50"/>
    <mergeCell ref="BN50:BO50"/>
    <mergeCell ref="BP52:BQ52"/>
    <mergeCell ref="A53:B53"/>
    <mergeCell ref="C53:D53"/>
    <mergeCell ref="E53:L53"/>
    <mergeCell ref="M53:N53"/>
    <mergeCell ref="O53:P53"/>
    <mergeCell ref="BN53:BO53"/>
    <mergeCell ref="BP53:BQ53"/>
    <mergeCell ref="A52:B52"/>
    <mergeCell ref="C52:D52"/>
    <mergeCell ref="E52:L52"/>
    <mergeCell ref="M52:N52"/>
    <mergeCell ref="O52:P52"/>
    <mergeCell ref="BN52:BO52"/>
    <mergeCell ref="BP54:BQ54"/>
    <mergeCell ref="A55:B55"/>
    <mergeCell ref="C55:D55"/>
    <mergeCell ref="E55:L55"/>
    <mergeCell ref="M55:N55"/>
    <mergeCell ref="O55:P55"/>
    <mergeCell ref="BN55:BO55"/>
    <mergeCell ref="BP55:BQ55"/>
    <mergeCell ref="A54:B54"/>
    <mergeCell ref="C54:D54"/>
    <mergeCell ref="E54:L54"/>
    <mergeCell ref="M54:N54"/>
    <mergeCell ref="O54:P54"/>
    <mergeCell ref="BN54:BO54"/>
    <mergeCell ref="BP56:BQ56"/>
    <mergeCell ref="A57:B57"/>
    <mergeCell ref="C57:D57"/>
    <mergeCell ref="E57:L57"/>
    <mergeCell ref="M57:N57"/>
    <mergeCell ref="O57:P57"/>
    <mergeCell ref="BN57:BO57"/>
    <mergeCell ref="BP57:BQ57"/>
    <mergeCell ref="A56:B56"/>
    <mergeCell ref="C56:D56"/>
    <mergeCell ref="E56:L56"/>
    <mergeCell ref="M56:N56"/>
    <mergeCell ref="O56:P56"/>
    <mergeCell ref="BN56:BO56"/>
    <mergeCell ref="BP58:BQ58"/>
    <mergeCell ref="A59:B59"/>
    <mergeCell ref="C59:D59"/>
    <mergeCell ref="E59:L59"/>
    <mergeCell ref="M59:N59"/>
    <mergeCell ref="O59:P59"/>
    <mergeCell ref="BN59:BO59"/>
    <mergeCell ref="BP59:BQ59"/>
    <mergeCell ref="A58:B58"/>
    <mergeCell ref="C58:D58"/>
    <mergeCell ref="E58:L58"/>
    <mergeCell ref="M58:N58"/>
    <mergeCell ref="O58:P58"/>
    <mergeCell ref="BN58:BO58"/>
    <mergeCell ref="BP60:BQ60"/>
    <mergeCell ref="A61:B61"/>
    <mergeCell ref="C61:D61"/>
    <mergeCell ref="E61:L61"/>
    <mergeCell ref="M61:N61"/>
    <mergeCell ref="O61:P61"/>
    <mergeCell ref="BN61:BO61"/>
    <mergeCell ref="BP61:BQ61"/>
    <mergeCell ref="A60:B60"/>
    <mergeCell ref="C60:D60"/>
    <mergeCell ref="E60:L60"/>
    <mergeCell ref="M60:N60"/>
    <mergeCell ref="O60:P60"/>
    <mergeCell ref="BN60:BO60"/>
    <mergeCell ref="BP62:BQ62"/>
    <mergeCell ref="A63:B63"/>
    <mergeCell ref="C63:D63"/>
    <mergeCell ref="E63:L63"/>
    <mergeCell ref="M63:N63"/>
    <mergeCell ref="O63:P63"/>
    <mergeCell ref="BN63:BO63"/>
    <mergeCell ref="BP63:BQ63"/>
    <mergeCell ref="A62:B62"/>
    <mergeCell ref="C62:D62"/>
    <mergeCell ref="E62:L62"/>
    <mergeCell ref="M62:N62"/>
    <mergeCell ref="O62:P62"/>
    <mergeCell ref="BN62:BO62"/>
    <mergeCell ref="BP64:BQ64"/>
    <mergeCell ref="A65:B65"/>
    <mergeCell ref="C65:D65"/>
    <mergeCell ref="E65:L65"/>
    <mergeCell ref="M65:N65"/>
    <mergeCell ref="O65:P65"/>
    <mergeCell ref="BN65:BO65"/>
    <mergeCell ref="BP65:BQ65"/>
    <mergeCell ref="A64:B64"/>
    <mergeCell ref="C64:D64"/>
    <mergeCell ref="E64:L64"/>
    <mergeCell ref="M64:N64"/>
    <mergeCell ref="O64:P64"/>
    <mergeCell ref="BN64:BO64"/>
    <mergeCell ref="BP66:BQ66"/>
    <mergeCell ref="A67:B67"/>
    <mergeCell ref="C67:D67"/>
    <mergeCell ref="E67:L67"/>
    <mergeCell ref="M67:N67"/>
    <mergeCell ref="O67:P67"/>
    <mergeCell ref="BN67:BO67"/>
    <mergeCell ref="BP67:BQ67"/>
    <mergeCell ref="A66:B66"/>
    <mergeCell ref="C66:D66"/>
    <mergeCell ref="E66:L66"/>
    <mergeCell ref="M66:N66"/>
    <mergeCell ref="O66:P66"/>
    <mergeCell ref="BN66:BO66"/>
    <mergeCell ref="BP68:BQ68"/>
    <mergeCell ref="A69:B69"/>
    <mergeCell ref="C69:D69"/>
    <mergeCell ref="E69:L69"/>
    <mergeCell ref="M69:N69"/>
    <mergeCell ref="O69:P69"/>
    <mergeCell ref="BN69:BO69"/>
    <mergeCell ref="BP69:BQ69"/>
    <mergeCell ref="A68:B68"/>
    <mergeCell ref="C68:D68"/>
    <mergeCell ref="E68:L68"/>
    <mergeCell ref="M68:N68"/>
    <mergeCell ref="O68:P68"/>
    <mergeCell ref="BN68:BO68"/>
    <mergeCell ref="BP70:BQ70"/>
    <mergeCell ref="A71:B71"/>
    <mergeCell ref="C71:D71"/>
    <mergeCell ref="E71:L71"/>
    <mergeCell ref="M71:N71"/>
    <mergeCell ref="O71:P71"/>
    <mergeCell ref="BN71:BO71"/>
    <mergeCell ref="BP71:BQ71"/>
    <mergeCell ref="A70:B70"/>
    <mergeCell ref="C70:D70"/>
    <mergeCell ref="E70:L70"/>
    <mergeCell ref="M70:N70"/>
    <mergeCell ref="O70:P70"/>
    <mergeCell ref="BN70:BO70"/>
    <mergeCell ref="BP72:BQ72"/>
    <mergeCell ref="A73:B73"/>
    <mergeCell ref="C73:D73"/>
    <mergeCell ref="E73:L73"/>
    <mergeCell ref="M73:N73"/>
    <mergeCell ref="O73:P73"/>
    <mergeCell ref="BN73:BO73"/>
    <mergeCell ref="BP73:BQ73"/>
    <mergeCell ref="A72:B72"/>
    <mergeCell ref="C72:D72"/>
    <mergeCell ref="E72:L72"/>
    <mergeCell ref="M72:N72"/>
    <mergeCell ref="O72:P72"/>
    <mergeCell ref="BN72:BO72"/>
    <mergeCell ref="BP74:BQ74"/>
    <mergeCell ref="A75:B75"/>
    <mergeCell ref="C75:D75"/>
    <mergeCell ref="E75:L75"/>
    <mergeCell ref="M75:N75"/>
    <mergeCell ref="O75:P75"/>
    <mergeCell ref="BN75:BO75"/>
    <mergeCell ref="BP75:BQ75"/>
    <mergeCell ref="A74:B74"/>
    <mergeCell ref="C74:D74"/>
    <mergeCell ref="E74:L74"/>
    <mergeCell ref="M74:N74"/>
    <mergeCell ref="O74:P74"/>
    <mergeCell ref="BN74:BO74"/>
    <mergeCell ref="BP76:BQ76"/>
    <mergeCell ref="A77:B77"/>
    <mergeCell ref="C77:D77"/>
    <mergeCell ref="E77:L77"/>
    <mergeCell ref="M77:N77"/>
    <mergeCell ref="O77:P77"/>
    <mergeCell ref="BN77:BO77"/>
    <mergeCell ref="BP77:BQ77"/>
    <mergeCell ref="A76:B76"/>
    <mergeCell ref="C76:D76"/>
    <mergeCell ref="E76:L76"/>
    <mergeCell ref="M76:N76"/>
    <mergeCell ref="O76:P76"/>
    <mergeCell ref="BN76:BO76"/>
    <mergeCell ref="BP78:BQ78"/>
    <mergeCell ref="A79:B79"/>
    <mergeCell ref="C79:D79"/>
    <mergeCell ref="E79:L79"/>
    <mergeCell ref="M79:N79"/>
    <mergeCell ref="O79:P79"/>
    <mergeCell ref="BN79:BO79"/>
    <mergeCell ref="BP79:BQ79"/>
    <mergeCell ref="A78:B78"/>
    <mergeCell ref="C78:D78"/>
    <mergeCell ref="E78:L78"/>
    <mergeCell ref="M78:N78"/>
    <mergeCell ref="O78:P78"/>
    <mergeCell ref="BN78:BO78"/>
    <mergeCell ref="BP80:BQ80"/>
    <mergeCell ref="A81:B81"/>
    <mergeCell ref="C81:D81"/>
    <mergeCell ref="E81:L81"/>
    <mergeCell ref="M81:N81"/>
    <mergeCell ref="O81:P81"/>
    <mergeCell ref="BN81:BO81"/>
    <mergeCell ref="BP81:BQ81"/>
    <mergeCell ref="A80:B80"/>
    <mergeCell ref="C80:D80"/>
    <mergeCell ref="E80:L80"/>
    <mergeCell ref="M80:N80"/>
    <mergeCell ref="O80:P80"/>
    <mergeCell ref="BN80:BO80"/>
    <mergeCell ref="BP82:BQ82"/>
    <mergeCell ref="A83:B83"/>
    <mergeCell ref="C83:D83"/>
    <mergeCell ref="E83:L83"/>
    <mergeCell ref="M83:N83"/>
    <mergeCell ref="O83:P83"/>
    <mergeCell ref="BN83:BO83"/>
    <mergeCell ref="BP83:BQ83"/>
    <mergeCell ref="A82:B82"/>
    <mergeCell ref="C82:D82"/>
    <mergeCell ref="E82:L82"/>
    <mergeCell ref="M82:N82"/>
    <mergeCell ref="O82:P82"/>
    <mergeCell ref="BN82:BO82"/>
    <mergeCell ref="BP84:BQ84"/>
    <mergeCell ref="A85:B85"/>
    <mergeCell ref="C85:D85"/>
    <mergeCell ref="E85:L85"/>
    <mergeCell ref="M85:N85"/>
    <mergeCell ref="O85:P85"/>
    <mergeCell ref="BN85:BO85"/>
    <mergeCell ref="BP85:BQ85"/>
    <mergeCell ref="A84:B84"/>
    <mergeCell ref="C84:D84"/>
    <mergeCell ref="E84:L84"/>
    <mergeCell ref="M84:N84"/>
    <mergeCell ref="O84:P84"/>
    <mergeCell ref="BN84:BO84"/>
    <mergeCell ref="BP86:BQ86"/>
    <mergeCell ref="A87:B87"/>
    <mergeCell ref="C87:D87"/>
    <mergeCell ref="E87:L87"/>
    <mergeCell ref="M87:N87"/>
    <mergeCell ref="O87:P87"/>
    <mergeCell ref="BN87:BO87"/>
    <mergeCell ref="BP87:BQ87"/>
    <mergeCell ref="A86:B86"/>
    <mergeCell ref="C86:D86"/>
    <mergeCell ref="E86:L86"/>
    <mergeCell ref="M86:N86"/>
    <mergeCell ref="O86:P86"/>
    <mergeCell ref="BN86:BO86"/>
    <mergeCell ref="BP88:BQ88"/>
    <mergeCell ref="A89:B89"/>
    <mergeCell ref="C89:D89"/>
    <mergeCell ref="E89:L89"/>
    <mergeCell ref="M89:N89"/>
    <mergeCell ref="O89:P89"/>
    <mergeCell ref="BN89:BO89"/>
    <mergeCell ref="BP89:BQ89"/>
    <mergeCell ref="A88:B88"/>
    <mergeCell ref="C88:D88"/>
    <mergeCell ref="E88:L88"/>
    <mergeCell ref="M88:N88"/>
    <mergeCell ref="O88:P88"/>
    <mergeCell ref="BN88:BO88"/>
    <mergeCell ref="BP90:BQ90"/>
    <mergeCell ref="A91:B91"/>
    <mergeCell ref="C91:D91"/>
    <mergeCell ref="E91:L91"/>
    <mergeCell ref="M91:N91"/>
    <mergeCell ref="O91:P91"/>
    <mergeCell ref="BN91:BO91"/>
    <mergeCell ref="BP91:BQ91"/>
    <mergeCell ref="A90:B90"/>
    <mergeCell ref="C90:D90"/>
    <mergeCell ref="E90:L90"/>
    <mergeCell ref="M90:N90"/>
    <mergeCell ref="O90:P90"/>
    <mergeCell ref="BN90:BO90"/>
    <mergeCell ref="BP92:BQ92"/>
    <mergeCell ref="A93:B93"/>
    <mergeCell ref="C93:D93"/>
    <mergeCell ref="E93:L93"/>
    <mergeCell ref="M93:N93"/>
    <mergeCell ref="O93:P93"/>
    <mergeCell ref="BN93:BO93"/>
    <mergeCell ref="BP93:BQ93"/>
    <mergeCell ref="A92:B92"/>
    <mergeCell ref="C92:D92"/>
    <mergeCell ref="E92:L92"/>
    <mergeCell ref="M92:N92"/>
    <mergeCell ref="O92:P92"/>
    <mergeCell ref="BN92:BO92"/>
    <mergeCell ref="BP94:BQ94"/>
    <mergeCell ref="A95:B95"/>
    <mergeCell ref="C95:D95"/>
    <mergeCell ref="E95:L95"/>
    <mergeCell ref="M95:N95"/>
    <mergeCell ref="O95:P95"/>
    <mergeCell ref="BN95:BO95"/>
    <mergeCell ref="BP95:BQ95"/>
    <mergeCell ref="A94:B94"/>
    <mergeCell ref="C94:D94"/>
    <mergeCell ref="E94:L94"/>
    <mergeCell ref="M94:N94"/>
    <mergeCell ref="O94:P94"/>
    <mergeCell ref="BN94:BO94"/>
    <mergeCell ref="BP96:BQ96"/>
    <mergeCell ref="A97:B97"/>
    <mergeCell ref="C97:D97"/>
    <mergeCell ref="E97:L97"/>
    <mergeCell ref="M97:N97"/>
    <mergeCell ref="O97:P97"/>
    <mergeCell ref="BN97:BO97"/>
    <mergeCell ref="BP97:BQ97"/>
    <mergeCell ref="A96:B96"/>
    <mergeCell ref="C96:D96"/>
    <mergeCell ref="E96:L96"/>
    <mergeCell ref="M96:N96"/>
    <mergeCell ref="O96:P96"/>
    <mergeCell ref="BN96:BO96"/>
    <mergeCell ref="BP98:BQ98"/>
    <mergeCell ref="A99:B99"/>
    <mergeCell ref="C99:D99"/>
    <mergeCell ref="E99:L99"/>
    <mergeCell ref="M99:N99"/>
    <mergeCell ref="O99:P99"/>
    <mergeCell ref="BN99:BO99"/>
    <mergeCell ref="BP99:BQ99"/>
    <mergeCell ref="A98:B98"/>
    <mergeCell ref="C98:D98"/>
    <mergeCell ref="E98:L98"/>
    <mergeCell ref="M98:N98"/>
    <mergeCell ref="O98:P98"/>
    <mergeCell ref="BN98:BO98"/>
    <mergeCell ref="BP100:BQ100"/>
    <mergeCell ref="A101:B101"/>
    <mergeCell ref="C101:D101"/>
    <mergeCell ref="E101:L101"/>
    <mergeCell ref="M101:N101"/>
    <mergeCell ref="O101:P101"/>
    <mergeCell ref="BN101:BO101"/>
    <mergeCell ref="BP101:BQ101"/>
    <mergeCell ref="A100:B100"/>
    <mergeCell ref="C100:D100"/>
    <mergeCell ref="E100:L100"/>
    <mergeCell ref="M100:N100"/>
    <mergeCell ref="O100:P100"/>
    <mergeCell ref="BN100:BO100"/>
    <mergeCell ref="BP102:BQ102"/>
    <mergeCell ref="A103:B103"/>
    <mergeCell ref="C103:D103"/>
    <mergeCell ref="E103:L103"/>
    <mergeCell ref="M103:N103"/>
    <mergeCell ref="O103:P103"/>
    <mergeCell ref="BN103:BO103"/>
    <mergeCell ref="BP103:BQ103"/>
    <mergeCell ref="A102:B102"/>
    <mergeCell ref="C102:D102"/>
    <mergeCell ref="E102:L102"/>
    <mergeCell ref="M102:N102"/>
    <mergeCell ref="O102:P102"/>
    <mergeCell ref="BN102:BO102"/>
    <mergeCell ref="BP104:BQ104"/>
    <mergeCell ref="A105:B105"/>
    <mergeCell ref="C105:D105"/>
    <mergeCell ref="E105:L105"/>
    <mergeCell ref="M105:N105"/>
    <mergeCell ref="O105:P105"/>
    <mergeCell ref="BN105:BO105"/>
    <mergeCell ref="BP105:BQ105"/>
    <mergeCell ref="A104:B104"/>
    <mergeCell ref="C104:D104"/>
    <mergeCell ref="E104:L104"/>
    <mergeCell ref="M104:N104"/>
    <mergeCell ref="O104:P104"/>
    <mergeCell ref="BN104:BO104"/>
    <mergeCell ref="BP106:BQ106"/>
    <mergeCell ref="A107:B107"/>
    <mergeCell ref="C107:D107"/>
    <mergeCell ref="E107:L107"/>
    <mergeCell ref="M107:N107"/>
    <mergeCell ref="O107:P107"/>
    <mergeCell ref="BN107:BO107"/>
    <mergeCell ref="BP107:BQ107"/>
    <mergeCell ref="A106:B106"/>
    <mergeCell ref="C106:D106"/>
    <mergeCell ref="E106:L106"/>
    <mergeCell ref="M106:N106"/>
    <mergeCell ref="O106:P106"/>
    <mergeCell ref="BN106:BO106"/>
    <mergeCell ref="A110:B110"/>
    <mergeCell ref="C110:D110"/>
    <mergeCell ref="E110:L110"/>
    <mergeCell ref="M110:N110"/>
    <mergeCell ref="O110:P110"/>
    <mergeCell ref="BN110:BO110"/>
    <mergeCell ref="BP108:BQ108"/>
    <mergeCell ref="A109:B109"/>
    <mergeCell ref="C109:D109"/>
    <mergeCell ref="E109:L109"/>
    <mergeCell ref="M109:N109"/>
    <mergeCell ref="O109:P109"/>
    <mergeCell ref="BN109:BO109"/>
    <mergeCell ref="BP109:BQ109"/>
    <mergeCell ref="A108:B108"/>
    <mergeCell ref="C108:D108"/>
    <mergeCell ref="E108:L108"/>
    <mergeCell ref="M108:N108"/>
    <mergeCell ref="O108:P108"/>
    <mergeCell ref="BN108:BO108"/>
    <mergeCell ref="BN114:BO114"/>
    <mergeCell ref="BP114:BQ114"/>
    <mergeCell ref="BN115:BO115"/>
    <mergeCell ref="BP115:BQ115"/>
    <mergeCell ref="BN116:BO116"/>
    <mergeCell ref="BP116:BQ116"/>
    <mergeCell ref="BP110:BQ110"/>
    <mergeCell ref="BN111:BO111"/>
    <mergeCell ref="BP111:BQ111"/>
    <mergeCell ref="BN112:BO112"/>
    <mergeCell ref="BP112:BQ112"/>
    <mergeCell ref="BN113:BO113"/>
    <mergeCell ref="BP113:BQ113"/>
    <mergeCell ref="BN120:BO120"/>
    <mergeCell ref="BP120:BQ120"/>
    <mergeCell ref="BN121:BO121"/>
    <mergeCell ref="BP121:BQ121"/>
    <mergeCell ref="BN122:BO122"/>
    <mergeCell ref="BP122:BQ122"/>
    <mergeCell ref="BN117:BO117"/>
    <mergeCell ref="BP117:BQ117"/>
    <mergeCell ref="BN118:BO118"/>
    <mergeCell ref="BP118:BQ118"/>
    <mergeCell ref="BN119:BO119"/>
    <mergeCell ref="BP119:BQ119"/>
    <mergeCell ref="BN126:BO126"/>
    <mergeCell ref="BP126:BQ126"/>
    <mergeCell ref="BN127:BO127"/>
    <mergeCell ref="BP127:BQ127"/>
    <mergeCell ref="BN128:BO128"/>
    <mergeCell ref="BP128:BQ128"/>
    <mergeCell ref="BN123:BO123"/>
    <mergeCell ref="BP123:BQ123"/>
    <mergeCell ref="BN124:BO124"/>
    <mergeCell ref="BP124:BQ124"/>
    <mergeCell ref="BN125:BO125"/>
    <mergeCell ref="BP125:BQ125"/>
    <mergeCell ref="BN132:BO132"/>
    <mergeCell ref="BP132:BQ132"/>
    <mergeCell ref="BN133:BO133"/>
    <mergeCell ref="BP133:BQ133"/>
    <mergeCell ref="BN134:BO134"/>
    <mergeCell ref="BP134:BQ134"/>
    <mergeCell ref="BN129:BO129"/>
    <mergeCell ref="BP129:BQ129"/>
    <mergeCell ref="BN130:BO130"/>
    <mergeCell ref="BP130:BQ130"/>
    <mergeCell ref="BN131:BO131"/>
    <mergeCell ref="BP131:BQ131"/>
    <mergeCell ref="BN138:BO138"/>
    <mergeCell ref="BP138:BQ138"/>
    <mergeCell ref="BN139:BO139"/>
    <mergeCell ref="BP139:BQ139"/>
    <mergeCell ref="BN140:BO140"/>
    <mergeCell ref="BP140:BQ140"/>
    <mergeCell ref="BN135:BO135"/>
    <mergeCell ref="BP135:BQ135"/>
    <mergeCell ref="BN136:BO136"/>
    <mergeCell ref="BP136:BQ136"/>
    <mergeCell ref="BN137:BO137"/>
    <mergeCell ref="BP137:BQ137"/>
    <mergeCell ref="BN144:BO144"/>
    <mergeCell ref="BP144:BQ144"/>
    <mergeCell ref="BN145:BO145"/>
    <mergeCell ref="BP145:BQ145"/>
    <mergeCell ref="BN146:BO146"/>
    <mergeCell ref="BP146:BQ146"/>
    <mergeCell ref="BN141:BO141"/>
    <mergeCell ref="BP141:BQ141"/>
    <mergeCell ref="BN142:BO142"/>
    <mergeCell ref="BP142:BQ142"/>
    <mergeCell ref="BN143:BO143"/>
    <mergeCell ref="BP143:BQ143"/>
    <mergeCell ref="BN150:BO150"/>
    <mergeCell ref="BP150:BQ150"/>
    <mergeCell ref="BN151:BO151"/>
    <mergeCell ref="BP151:BQ151"/>
    <mergeCell ref="BN152:BO152"/>
    <mergeCell ref="BP152:BQ152"/>
    <mergeCell ref="BN147:BO147"/>
    <mergeCell ref="BP147:BQ147"/>
    <mergeCell ref="BN148:BO148"/>
    <mergeCell ref="BP148:BQ148"/>
    <mergeCell ref="BN149:BO149"/>
    <mergeCell ref="BP149:BQ149"/>
    <mergeCell ref="BN156:BO156"/>
    <mergeCell ref="BP156:BQ156"/>
    <mergeCell ref="BN157:BO157"/>
    <mergeCell ref="BP157:BQ157"/>
    <mergeCell ref="BN158:BO158"/>
    <mergeCell ref="BP158:BQ158"/>
    <mergeCell ref="BN153:BO153"/>
    <mergeCell ref="BP153:BQ153"/>
    <mergeCell ref="BN154:BO154"/>
    <mergeCell ref="BP154:BQ154"/>
    <mergeCell ref="BN155:BO155"/>
    <mergeCell ref="BP155:BQ155"/>
    <mergeCell ref="BP161:BQ161"/>
    <mergeCell ref="A162:B162"/>
    <mergeCell ref="C162:D162"/>
    <mergeCell ref="E162:L162"/>
    <mergeCell ref="M162:N162"/>
    <mergeCell ref="O162:P162"/>
    <mergeCell ref="BN162:BO162"/>
    <mergeCell ref="BP162:BQ162"/>
    <mergeCell ref="BN159:BO159"/>
    <mergeCell ref="BP159:BQ159"/>
    <mergeCell ref="BN160:BO160"/>
    <mergeCell ref="BP160:BQ160"/>
    <mergeCell ref="A161:B161"/>
    <mergeCell ref="C161:D161"/>
    <mergeCell ref="E161:L161"/>
    <mergeCell ref="M161:N161"/>
    <mergeCell ref="O161:P161"/>
    <mergeCell ref="BN161:BO161"/>
    <mergeCell ref="BP165:BQ165"/>
    <mergeCell ref="A165:B165"/>
    <mergeCell ref="C165:D165"/>
    <mergeCell ref="E165:L165"/>
    <mergeCell ref="M165:N165"/>
    <mergeCell ref="O165:P165"/>
    <mergeCell ref="BN165:BO165"/>
    <mergeCell ref="BP163:BQ163"/>
    <mergeCell ref="A164:B164"/>
    <mergeCell ref="C164:D164"/>
    <mergeCell ref="E164:L164"/>
    <mergeCell ref="M164:N164"/>
    <mergeCell ref="O164:P164"/>
    <mergeCell ref="BN164:BO164"/>
    <mergeCell ref="BP164:BQ164"/>
    <mergeCell ref="A163:B163"/>
    <mergeCell ref="C163:D163"/>
    <mergeCell ref="E163:L163"/>
    <mergeCell ref="M163:N163"/>
    <mergeCell ref="O163:P163"/>
    <mergeCell ref="BN163:BO163"/>
  </mergeCells>
  <conditionalFormatting sqref="Q16:BK165">
    <cfRule type="cellIs" dxfId="19" priority="1" operator="between">
      <formula>60</formula>
      <formula>69</formula>
    </cfRule>
  </conditionalFormatting>
  <conditionalFormatting sqref="BN16:BO165">
    <cfRule type="cellIs" dxfId="18" priority="3" operator="between">
      <formula>50</formula>
      <formula>59</formula>
    </cfRule>
    <cfRule type="cellIs" dxfId="17" priority="4" operator="between">
      <formula>60</formula>
      <formula>69</formula>
    </cfRule>
    <cfRule type="cellIs" dxfId="16" priority="5" operator="between">
      <formula>70</formula>
      <formula>84</formula>
    </cfRule>
    <cfRule type="cellIs" dxfId="15" priority="6" operator="between">
      <formula>85</formula>
      <formula>100</formula>
    </cfRule>
  </conditionalFormatting>
  <conditionalFormatting sqref="BO9:BQ10">
    <cfRule type="containsText" dxfId="14" priority="7" operator="containsText" text="Başarısız">
      <formula>NOT(ISERROR(SEARCH("Başarısız",BO9)))</formula>
    </cfRule>
    <cfRule type="containsText" dxfId="13" priority="8" operator="containsText" text="Başarısız">
      <formula>NOT(ISERROR(SEARCH("Başarısız",BO9)))</formula>
    </cfRule>
    <cfRule type="containsText" dxfId="12" priority="9" operator="containsText" text="Başarılı">
      <formula>NOT(ISERROR(SEARCH("Başarılı",BO9)))</formula>
    </cfRule>
    <cfRule type="containsText" dxfId="11" priority="10" operator="containsText" text="Mükemmel">
      <formula>NOT(ISERROR(SEARCH("Mükemmel",BO9)))</formula>
    </cfRule>
    <cfRule type="containsText" dxfId="10" priority="11" operator="containsText" text="İyileştirilmeli">
      <formula>NOT(ISERROR(SEARCH("İyileştirilmeli",BO9)))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&amp;L&amp;"Cambria,Normal"&amp;8&amp;K01+013(Form No: FRM-0012, Revizyon Tarihi: -, Revizyon No: 0)&amp;R&amp;"Cambria,Normal"&amp;8&amp;K002060Sayfa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A1:AZ165"/>
  <sheetViews>
    <sheetView showGridLines="0" zoomScale="90" zoomScaleNormal="90" workbookViewId="0">
      <selection activeCell="AX1" sqref="AX1:AY1"/>
    </sheetView>
  </sheetViews>
  <sheetFormatPr defaultColWidth="4.7109375" defaultRowHeight="14.25" x14ac:dyDescent="0.2"/>
  <cols>
    <col min="1" max="12" width="4.7109375" style="1" customWidth="1"/>
    <col min="13" max="16" width="5.42578125" style="1" customWidth="1"/>
    <col min="17" max="17" width="8.7109375" style="1" customWidth="1"/>
    <col min="18" max="43" width="7.7109375" style="1" customWidth="1"/>
    <col min="44" max="45" width="7.7109375" style="1" hidden="1" customWidth="1"/>
    <col min="46" max="46" width="7.7109375" style="1" customWidth="1"/>
    <col min="47" max="47" width="10.140625" style="7" customWidth="1"/>
    <col min="48" max="49" width="5.140625" style="1" customWidth="1"/>
    <col min="50" max="50" width="4.28515625" style="1" customWidth="1"/>
    <col min="51" max="51" width="25.85546875" style="1" customWidth="1"/>
    <col min="52" max="52" width="23.42578125" style="1" customWidth="1"/>
    <col min="53" max="138" width="4.28515625" style="1" customWidth="1"/>
    <col min="139" max="16384" width="4.7109375" style="1"/>
  </cols>
  <sheetData>
    <row r="1" spans="1:52" ht="15" customHeight="1" x14ac:dyDescent="0.25">
      <c r="A1" s="87"/>
      <c r="B1" s="87"/>
      <c r="C1" s="87"/>
      <c r="D1" s="87"/>
      <c r="E1" s="87"/>
      <c r="F1" s="87"/>
      <c r="G1" s="88" t="s">
        <v>42</v>
      </c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9"/>
      <c r="AU1" s="90" t="s">
        <v>0</v>
      </c>
      <c r="AV1" s="91"/>
      <c r="AW1" s="92"/>
      <c r="AX1" s="93" t="s">
        <v>59</v>
      </c>
      <c r="AY1" s="94"/>
      <c r="AZ1"/>
    </row>
    <row r="2" spans="1:52" x14ac:dyDescent="0.2">
      <c r="A2" s="87"/>
      <c r="B2" s="87"/>
      <c r="C2" s="87"/>
      <c r="D2" s="87"/>
      <c r="E2" s="87"/>
      <c r="F2" s="87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9"/>
      <c r="AU2" s="90" t="s">
        <v>1</v>
      </c>
      <c r="AV2" s="91"/>
      <c r="AW2" s="92"/>
      <c r="AX2" s="95" t="s">
        <v>41</v>
      </c>
      <c r="AY2" s="96"/>
      <c r="AZ2" s="2"/>
    </row>
    <row r="3" spans="1:52" x14ac:dyDescent="0.2">
      <c r="A3" s="87"/>
      <c r="B3" s="87"/>
      <c r="C3" s="87"/>
      <c r="D3" s="87"/>
      <c r="E3" s="87"/>
      <c r="F3" s="87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9"/>
      <c r="AU3" s="90" t="s">
        <v>2</v>
      </c>
      <c r="AV3" s="91"/>
      <c r="AW3" s="92"/>
      <c r="AX3" s="97"/>
      <c r="AY3" s="98"/>
      <c r="AZ3" s="2"/>
    </row>
    <row r="4" spans="1:52" x14ac:dyDescent="0.2">
      <c r="A4" s="87"/>
      <c r="B4" s="87"/>
      <c r="C4" s="87"/>
      <c r="D4" s="87"/>
      <c r="E4" s="87"/>
      <c r="F4" s="87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9"/>
      <c r="AU4" s="90" t="s">
        <v>3</v>
      </c>
      <c r="AV4" s="91"/>
      <c r="AW4" s="92"/>
      <c r="AX4" s="97">
        <v>0</v>
      </c>
      <c r="AY4" s="98"/>
      <c r="AZ4" s="2"/>
    </row>
    <row r="6" spans="1:52" s="4" customFormat="1" ht="12.75" x14ac:dyDescent="0.25">
      <c r="A6" s="85" t="s">
        <v>5</v>
      </c>
      <c r="B6" s="85"/>
      <c r="C6" s="86" t="s">
        <v>39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</row>
    <row r="7" spans="1:52" s="10" customFormat="1" ht="12.75" x14ac:dyDescent="0.25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</row>
    <row r="8" spans="1:52" s="10" customFormat="1" ht="25.5" customHeight="1" x14ac:dyDescent="0.25">
      <c r="A8" s="163" t="s">
        <v>12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9"/>
      <c r="N8" s="155" t="s">
        <v>11</v>
      </c>
      <c r="O8" s="155"/>
      <c r="P8" s="155"/>
      <c r="Q8" s="155"/>
      <c r="R8" s="155"/>
      <c r="S8" s="155"/>
      <c r="T8" s="155"/>
      <c r="U8" s="165" t="s">
        <v>24</v>
      </c>
      <c r="V8" s="166"/>
      <c r="W8" s="166"/>
      <c r="X8" s="166"/>
      <c r="Y8" s="167"/>
      <c r="Z8" s="168" t="s">
        <v>25</v>
      </c>
      <c r="AA8" s="169"/>
      <c r="AB8" s="169"/>
      <c r="AC8" s="169"/>
      <c r="AD8" s="170" t="s">
        <v>26</v>
      </c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2"/>
      <c r="AT8" s="168" t="s">
        <v>23</v>
      </c>
      <c r="AU8" s="173"/>
      <c r="AV8" s="173"/>
      <c r="AW8" s="173" t="s">
        <v>22</v>
      </c>
      <c r="AX8" s="173"/>
      <c r="AY8" s="173"/>
    </row>
    <row r="9" spans="1:52" s="10" customFormat="1" ht="12.75" x14ac:dyDescent="0.25">
      <c r="A9" s="157" t="s">
        <v>15</v>
      </c>
      <c r="B9" s="158"/>
      <c r="C9" s="158"/>
      <c r="D9" s="159" t="s">
        <v>19</v>
      </c>
      <c r="E9" s="159"/>
      <c r="F9" s="159"/>
      <c r="G9" s="160" t="s">
        <v>14</v>
      </c>
      <c r="H9" s="160"/>
      <c r="I9" s="160"/>
      <c r="J9" s="161" t="s">
        <v>13</v>
      </c>
      <c r="K9" s="161"/>
      <c r="L9" s="162"/>
      <c r="M9" s="9"/>
      <c r="N9" s="155" t="s">
        <v>20</v>
      </c>
      <c r="O9" s="155"/>
      <c r="P9" s="155"/>
      <c r="Q9" s="155"/>
      <c r="R9" s="155"/>
      <c r="S9" s="155"/>
      <c r="T9" s="155"/>
      <c r="U9" s="156"/>
      <c r="V9" s="141"/>
      <c r="W9" s="141"/>
      <c r="X9" s="141"/>
      <c r="Y9" s="142"/>
      <c r="Z9" s="140"/>
      <c r="AA9" s="140"/>
      <c r="AB9" s="140"/>
      <c r="AC9" s="140"/>
      <c r="AD9" s="21"/>
      <c r="AE9" s="22"/>
      <c r="AF9" s="22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2"/>
      <c r="AT9" s="143"/>
      <c r="AU9" s="144"/>
      <c r="AV9" s="145"/>
      <c r="AW9" s="146"/>
      <c r="AX9" s="147"/>
      <c r="AY9" s="148"/>
    </row>
    <row r="10" spans="1:52" s="10" customFormat="1" ht="12.75" x14ac:dyDescent="0.25">
      <c r="A10" s="149" t="s">
        <v>7</v>
      </c>
      <c r="B10" s="150"/>
      <c r="C10" s="150"/>
      <c r="D10" s="151" t="s">
        <v>8</v>
      </c>
      <c r="E10" s="151"/>
      <c r="F10" s="151"/>
      <c r="G10" s="152" t="s">
        <v>9</v>
      </c>
      <c r="H10" s="152"/>
      <c r="I10" s="152"/>
      <c r="J10" s="153" t="s">
        <v>10</v>
      </c>
      <c r="K10" s="153"/>
      <c r="L10" s="154"/>
      <c r="M10" s="9"/>
      <c r="N10" s="155" t="s">
        <v>21</v>
      </c>
      <c r="O10" s="155"/>
      <c r="P10" s="155"/>
      <c r="Q10" s="155"/>
      <c r="R10" s="155"/>
      <c r="S10" s="155"/>
      <c r="T10" s="155"/>
      <c r="U10" s="156"/>
      <c r="V10" s="141"/>
      <c r="W10" s="141"/>
      <c r="X10" s="141"/>
      <c r="Y10" s="142"/>
      <c r="Z10" s="140"/>
      <c r="AA10" s="140"/>
      <c r="AB10" s="140"/>
      <c r="AC10" s="140"/>
      <c r="AD10" s="21"/>
      <c r="AE10" s="22"/>
      <c r="AF10" s="22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2"/>
      <c r="AT10" s="143"/>
      <c r="AU10" s="144"/>
      <c r="AV10" s="145"/>
      <c r="AW10" s="146"/>
      <c r="AX10" s="147"/>
      <c r="AY10" s="148"/>
    </row>
    <row r="11" spans="1:52" s="10" customFormat="1" ht="12.75" x14ac:dyDescent="0.25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</row>
    <row r="12" spans="1:52" s="6" customFormat="1" ht="12.75" customHeight="1" x14ac:dyDescent="0.2">
      <c r="A12" s="32" t="s">
        <v>18</v>
      </c>
      <c r="B12" s="33"/>
      <c r="C12" s="32" t="s">
        <v>16</v>
      </c>
      <c r="D12" s="33"/>
      <c r="E12" s="23" t="s">
        <v>17</v>
      </c>
      <c r="F12" s="24"/>
      <c r="G12" s="24"/>
      <c r="H12" s="24"/>
      <c r="I12" s="24"/>
      <c r="J12" s="24"/>
      <c r="K12" s="24"/>
      <c r="L12" s="25"/>
      <c r="M12" s="101" t="s">
        <v>60</v>
      </c>
      <c r="N12" s="102"/>
      <c r="O12" s="101" t="s">
        <v>61</v>
      </c>
      <c r="P12" s="102"/>
      <c r="Q12" s="72" t="s">
        <v>40</v>
      </c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4"/>
      <c r="AU12" s="107" t="s">
        <v>4</v>
      </c>
      <c r="AV12" s="108" t="s">
        <v>6</v>
      </c>
      <c r="AW12" s="108"/>
      <c r="AX12" s="109" t="s">
        <v>46</v>
      </c>
      <c r="AY12" s="109"/>
    </row>
    <row r="13" spans="1:52" s="6" customFormat="1" ht="12.75" customHeight="1" x14ac:dyDescent="0.25">
      <c r="A13" s="34"/>
      <c r="B13" s="35"/>
      <c r="C13" s="34"/>
      <c r="D13" s="35"/>
      <c r="E13" s="26"/>
      <c r="F13" s="27"/>
      <c r="G13" s="27"/>
      <c r="H13" s="27"/>
      <c r="I13" s="27"/>
      <c r="J13" s="27"/>
      <c r="K13" s="27"/>
      <c r="L13" s="28"/>
      <c r="M13" s="103"/>
      <c r="N13" s="104"/>
      <c r="O13" s="103"/>
      <c r="P13" s="104"/>
      <c r="Q13" s="190" t="s">
        <v>45</v>
      </c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2"/>
      <c r="AU13" s="107"/>
      <c r="AV13" s="108"/>
      <c r="AW13" s="108"/>
      <c r="AX13" s="109"/>
      <c r="AY13" s="109"/>
    </row>
    <row r="14" spans="1:52" s="6" customFormat="1" ht="12.75" customHeight="1" x14ac:dyDescent="0.2">
      <c r="A14" s="34"/>
      <c r="B14" s="35"/>
      <c r="C14" s="34"/>
      <c r="D14" s="35"/>
      <c r="E14" s="26"/>
      <c r="F14" s="27"/>
      <c r="G14" s="27"/>
      <c r="H14" s="27"/>
      <c r="I14" s="27"/>
      <c r="J14" s="27"/>
      <c r="K14" s="27"/>
      <c r="L14" s="28"/>
      <c r="M14" s="103"/>
      <c r="N14" s="104"/>
      <c r="O14" s="103"/>
      <c r="P14" s="104"/>
      <c r="Q14" s="114" t="s">
        <v>28</v>
      </c>
      <c r="R14" s="115"/>
      <c r="S14" s="116"/>
      <c r="T14" s="117" t="s">
        <v>29</v>
      </c>
      <c r="U14" s="118"/>
      <c r="V14" s="119"/>
      <c r="W14" s="120" t="s">
        <v>30</v>
      </c>
      <c r="X14" s="121"/>
      <c r="Y14" s="122"/>
      <c r="Z14" s="123" t="s">
        <v>31</v>
      </c>
      <c r="AA14" s="124"/>
      <c r="AB14" s="125"/>
      <c r="AC14" s="126" t="s">
        <v>32</v>
      </c>
      <c r="AD14" s="127"/>
      <c r="AE14" s="128"/>
      <c r="AF14" s="129" t="s">
        <v>33</v>
      </c>
      <c r="AG14" s="130"/>
      <c r="AH14" s="130"/>
      <c r="AI14" s="131" t="s">
        <v>34</v>
      </c>
      <c r="AJ14" s="132"/>
      <c r="AK14" s="133"/>
      <c r="AL14" s="134" t="s">
        <v>35</v>
      </c>
      <c r="AM14" s="135"/>
      <c r="AN14" s="136"/>
      <c r="AO14" s="137" t="s">
        <v>36</v>
      </c>
      <c r="AP14" s="138"/>
      <c r="AQ14" s="139"/>
      <c r="AR14" s="20"/>
      <c r="AS14" s="20"/>
      <c r="AT14" s="20"/>
      <c r="AU14" s="107"/>
      <c r="AV14" s="108"/>
      <c r="AW14" s="108"/>
      <c r="AX14" s="109"/>
      <c r="AY14" s="109"/>
    </row>
    <row r="15" spans="1:52" s="6" customFormat="1" ht="15" customHeight="1" x14ac:dyDescent="0.2">
      <c r="A15" s="36"/>
      <c r="B15" s="37"/>
      <c r="C15" s="36"/>
      <c r="D15" s="37"/>
      <c r="E15" s="29"/>
      <c r="F15" s="30"/>
      <c r="G15" s="30"/>
      <c r="H15" s="30"/>
      <c r="I15" s="30"/>
      <c r="J15" s="30"/>
      <c r="K15" s="30"/>
      <c r="L15" s="31"/>
      <c r="M15" s="105"/>
      <c r="N15" s="106"/>
      <c r="O15" s="105"/>
      <c r="P15" s="106"/>
      <c r="Q15" s="40" t="s">
        <v>43</v>
      </c>
      <c r="R15" s="40" t="s">
        <v>44</v>
      </c>
      <c r="S15" s="40" t="s">
        <v>4</v>
      </c>
      <c r="T15" s="43" t="s">
        <v>43</v>
      </c>
      <c r="U15" s="43" t="s">
        <v>44</v>
      </c>
      <c r="V15" s="44" t="s">
        <v>4</v>
      </c>
      <c r="W15" s="41" t="s">
        <v>43</v>
      </c>
      <c r="X15" s="41" t="s">
        <v>44</v>
      </c>
      <c r="Y15" s="42" t="s">
        <v>4</v>
      </c>
      <c r="Z15" s="38" t="s">
        <v>43</v>
      </c>
      <c r="AA15" s="38" t="s">
        <v>44</v>
      </c>
      <c r="AB15" s="45" t="s">
        <v>4</v>
      </c>
      <c r="AC15" s="46" t="s">
        <v>43</v>
      </c>
      <c r="AD15" s="46" t="s">
        <v>44</v>
      </c>
      <c r="AE15" s="46" t="s">
        <v>4</v>
      </c>
      <c r="AF15" s="39" t="s">
        <v>43</v>
      </c>
      <c r="AG15" s="39" t="s">
        <v>44</v>
      </c>
      <c r="AH15" s="39" t="s">
        <v>4</v>
      </c>
      <c r="AI15" s="47" t="s">
        <v>43</v>
      </c>
      <c r="AJ15" s="47" t="s">
        <v>44</v>
      </c>
      <c r="AK15" s="47" t="s">
        <v>4</v>
      </c>
      <c r="AL15" s="49" t="s">
        <v>43</v>
      </c>
      <c r="AM15" s="49" t="s">
        <v>44</v>
      </c>
      <c r="AN15" s="49" t="s">
        <v>4</v>
      </c>
      <c r="AO15" s="48" t="s">
        <v>43</v>
      </c>
      <c r="AP15" s="48" t="s">
        <v>44</v>
      </c>
      <c r="AQ15" s="48" t="s">
        <v>4</v>
      </c>
      <c r="AR15" s="12"/>
      <c r="AS15" s="12"/>
      <c r="AT15" s="5"/>
      <c r="AU15" s="107"/>
      <c r="AV15" s="108"/>
      <c r="AW15" s="108"/>
      <c r="AX15" s="109"/>
      <c r="AY15" s="109"/>
    </row>
    <row r="16" spans="1:52" s="3" customFormat="1" ht="13.15" customHeight="1" x14ac:dyDescent="0.2">
      <c r="A16" s="67"/>
      <c r="B16" s="67"/>
      <c r="C16" s="68"/>
      <c r="D16" s="69"/>
      <c r="E16" s="70"/>
      <c r="F16" s="70"/>
      <c r="G16" s="70"/>
      <c r="H16" s="70"/>
      <c r="I16" s="70"/>
      <c r="J16" s="70"/>
      <c r="K16" s="70"/>
      <c r="L16" s="70"/>
      <c r="M16" s="99"/>
      <c r="N16" s="100"/>
      <c r="O16" s="99"/>
      <c r="P16" s="100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1"/>
      <c r="AU16" s="11"/>
      <c r="AV16" s="71"/>
      <c r="AW16" s="71"/>
      <c r="AX16" s="66"/>
      <c r="AY16" s="66"/>
    </row>
    <row r="17" spans="1:51" s="3" customFormat="1" ht="12.75" x14ac:dyDescent="0.2">
      <c r="A17" s="67"/>
      <c r="B17" s="67"/>
      <c r="C17" s="68"/>
      <c r="D17" s="69"/>
      <c r="E17" s="70"/>
      <c r="F17" s="70"/>
      <c r="G17" s="70"/>
      <c r="H17" s="70"/>
      <c r="I17" s="70"/>
      <c r="J17" s="70"/>
      <c r="K17" s="70"/>
      <c r="L17" s="70"/>
      <c r="M17" s="99"/>
      <c r="N17" s="100"/>
      <c r="O17" s="99"/>
      <c r="P17" s="100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1"/>
      <c r="AU17" s="11"/>
      <c r="AV17" s="71"/>
      <c r="AW17" s="71"/>
      <c r="AX17" s="66"/>
      <c r="AY17" s="66"/>
    </row>
    <row r="18" spans="1:51" s="3" customFormat="1" ht="12.75" x14ac:dyDescent="0.2">
      <c r="A18" s="67"/>
      <c r="B18" s="67"/>
      <c r="C18" s="68"/>
      <c r="D18" s="69"/>
      <c r="E18" s="70"/>
      <c r="F18" s="70"/>
      <c r="G18" s="70"/>
      <c r="H18" s="70"/>
      <c r="I18" s="70"/>
      <c r="J18" s="70"/>
      <c r="K18" s="70"/>
      <c r="L18" s="70"/>
      <c r="M18" s="99"/>
      <c r="N18" s="100"/>
      <c r="O18" s="99"/>
      <c r="P18" s="100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1"/>
      <c r="AU18" s="11"/>
      <c r="AV18" s="71"/>
      <c r="AW18" s="71"/>
      <c r="AX18" s="66"/>
      <c r="AY18" s="66"/>
    </row>
    <row r="19" spans="1:51" s="3" customFormat="1" ht="12.75" x14ac:dyDescent="0.2">
      <c r="A19" s="67"/>
      <c r="B19" s="67"/>
      <c r="C19" s="68"/>
      <c r="D19" s="69"/>
      <c r="E19" s="70"/>
      <c r="F19" s="70"/>
      <c r="G19" s="70"/>
      <c r="H19" s="70"/>
      <c r="I19" s="70"/>
      <c r="J19" s="70"/>
      <c r="K19" s="70"/>
      <c r="L19" s="70"/>
      <c r="M19" s="99"/>
      <c r="N19" s="100"/>
      <c r="O19" s="99"/>
      <c r="P19" s="100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1"/>
      <c r="AU19" s="11"/>
      <c r="AV19" s="71"/>
      <c r="AW19" s="71"/>
      <c r="AX19" s="66"/>
      <c r="AY19" s="66"/>
    </row>
    <row r="20" spans="1:51" s="3" customFormat="1" ht="12.75" x14ac:dyDescent="0.2">
      <c r="A20" s="67"/>
      <c r="B20" s="67"/>
      <c r="C20" s="68"/>
      <c r="D20" s="69"/>
      <c r="E20" s="70"/>
      <c r="F20" s="70"/>
      <c r="G20" s="70"/>
      <c r="H20" s="70"/>
      <c r="I20" s="70"/>
      <c r="J20" s="70"/>
      <c r="K20" s="70"/>
      <c r="L20" s="70"/>
      <c r="M20" s="99"/>
      <c r="N20" s="100"/>
      <c r="O20" s="99"/>
      <c r="P20" s="100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1"/>
      <c r="AU20" s="11"/>
      <c r="AV20" s="71"/>
      <c r="AW20" s="71"/>
      <c r="AX20" s="66"/>
      <c r="AY20" s="66"/>
    </row>
    <row r="21" spans="1:51" s="3" customFormat="1" ht="12.75" x14ac:dyDescent="0.2">
      <c r="A21" s="67"/>
      <c r="B21" s="67"/>
      <c r="C21" s="68"/>
      <c r="D21" s="69"/>
      <c r="E21" s="70"/>
      <c r="F21" s="70"/>
      <c r="G21" s="70"/>
      <c r="H21" s="70"/>
      <c r="I21" s="70"/>
      <c r="J21" s="70"/>
      <c r="K21" s="70"/>
      <c r="L21" s="70"/>
      <c r="M21" s="99"/>
      <c r="N21" s="100"/>
      <c r="O21" s="99"/>
      <c r="P21" s="100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1"/>
      <c r="AU21" s="11"/>
      <c r="AV21" s="71"/>
      <c r="AW21" s="71"/>
      <c r="AX21" s="66"/>
      <c r="AY21" s="66"/>
    </row>
    <row r="22" spans="1:51" s="3" customFormat="1" ht="12.75" x14ac:dyDescent="0.2">
      <c r="A22" s="67"/>
      <c r="B22" s="67"/>
      <c r="C22" s="68"/>
      <c r="D22" s="69"/>
      <c r="E22" s="70"/>
      <c r="F22" s="70"/>
      <c r="G22" s="70"/>
      <c r="H22" s="70"/>
      <c r="I22" s="70"/>
      <c r="J22" s="70"/>
      <c r="K22" s="70"/>
      <c r="L22" s="70"/>
      <c r="M22" s="99"/>
      <c r="N22" s="100"/>
      <c r="O22" s="99"/>
      <c r="P22" s="100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1"/>
      <c r="AU22" s="11"/>
      <c r="AV22" s="71"/>
      <c r="AW22" s="71"/>
      <c r="AX22" s="66"/>
      <c r="AY22" s="66"/>
    </row>
    <row r="23" spans="1:51" s="3" customFormat="1" ht="12.75" x14ac:dyDescent="0.2">
      <c r="A23" s="67"/>
      <c r="B23" s="67"/>
      <c r="C23" s="68"/>
      <c r="D23" s="69"/>
      <c r="E23" s="70"/>
      <c r="F23" s="70"/>
      <c r="G23" s="70"/>
      <c r="H23" s="70"/>
      <c r="I23" s="70"/>
      <c r="J23" s="70"/>
      <c r="K23" s="70"/>
      <c r="L23" s="70"/>
      <c r="M23" s="99"/>
      <c r="N23" s="100"/>
      <c r="O23" s="99"/>
      <c r="P23" s="100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1"/>
      <c r="AU23" s="11"/>
      <c r="AV23" s="71"/>
      <c r="AW23" s="71"/>
      <c r="AX23" s="66"/>
      <c r="AY23" s="66"/>
    </row>
    <row r="24" spans="1:51" s="3" customFormat="1" ht="12.75" x14ac:dyDescent="0.2">
      <c r="A24" s="67"/>
      <c r="B24" s="67"/>
      <c r="C24" s="68"/>
      <c r="D24" s="69"/>
      <c r="E24" s="70"/>
      <c r="F24" s="70"/>
      <c r="G24" s="70"/>
      <c r="H24" s="70"/>
      <c r="I24" s="70"/>
      <c r="J24" s="70"/>
      <c r="K24" s="70"/>
      <c r="L24" s="70"/>
      <c r="M24" s="99"/>
      <c r="N24" s="100"/>
      <c r="O24" s="99"/>
      <c r="P24" s="100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1"/>
      <c r="AU24" s="11"/>
      <c r="AV24" s="71"/>
      <c r="AW24" s="71"/>
      <c r="AX24" s="66"/>
      <c r="AY24" s="66"/>
    </row>
    <row r="25" spans="1:51" s="3" customFormat="1" ht="12.75" x14ac:dyDescent="0.2">
      <c r="A25" s="67"/>
      <c r="B25" s="67"/>
      <c r="C25" s="68"/>
      <c r="D25" s="69"/>
      <c r="E25" s="70"/>
      <c r="F25" s="70"/>
      <c r="G25" s="70"/>
      <c r="H25" s="70"/>
      <c r="I25" s="70"/>
      <c r="J25" s="70"/>
      <c r="K25" s="70"/>
      <c r="L25" s="70"/>
      <c r="M25" s="99"/>
      <c r="N25" s="100"/>
      <c r="O25" s="99"/>
      <c r="P25" s="100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1"/>
      <c r="AU25" s="11"/>
      <c r="AV25" s="71"/>
      <c r="AW25" s="71"/>
      <c r="AX25" s="66"/>
      <c r="AY25" s="66"/>
    </row>
    <row r="26" spans="1:51" s="3" customFormat="1" ht="12.75" x14ac:dyDescent="0.2">
      <c r="A26" s="67"/>
      <c r="B26" s="67"/>
      <c r="C26" s="68"/>
      <c r="D26" s="69"/>
      <c r="E26" s="70"/>
      <c r="F26" s="70"/>
      <c r="G26" s="70"/>
      <c r="H26" s="70"/>
      <c r="I26" s="70"/>
      <c r="J26" s="70"/>
      <c r="K26" s="70"/>
      <c r="L26" s="70"/>
      <c r="M26" s="99"/>
      <c r="N26" s="100"/>
      <c r="O26" s="99"/>
      <c r="P26" s="100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1"/>
      <c r="AU26" s="11"/>
      <c r="AV26" s="71"/>
      <c r="AW26" s="71"/>
      <c r="AX26" s="66"/>
      <c r="AY26" s="66"/>
    </row>
    <row r="27" spans="1:51" s="3" customFormat="1" ht="12.75" x14ac:dyDescent="0.2">
      <c r="A27" s="67"/>
      <c r="B27" s="67"/>
      <c r="C27" s="68"/>
      <c r="D27" s="69"/>
      <c r="E27" s="70"/>
      <c r="F27" s="70"/>
      <c r="G27" s="70"/>
      <c r="H27" s="70"/>
      <c r="I27" s="70"/>
      <c r="J27" s="70"/>
      <c r="K27" s="70"/>
      <c r="L27" s="70"/>
      <c r="M27" s="99"/>
      <c r="N27" s="100"/>
      <c r="O27" s="99"/>
      <c r="P27" s="100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1"/>
      <c r="AU27" s="11"/>
      <c r="AV27" s="71"/>
      <c r="AW27" s="71"/>
      <c r="AX27" s="66"/>
      <c r="AY27" s="66"/>
    </row>
    <row r="28" spans="1:51" s="3" customFormat="1" ht="12.75" x14ac:dyDescent="0.2">
      <c r="A28" s="67"/>
      <c r="B28" s="67"/>
      <c r="C28" s="68"/>
      <c r="D28" s="69"/>
      <c r="E28" s="70"/>
      <c r="F28" s="70"/>
      <c r="G28" s="70"/>
      <c r="H28" s="70"/>
      <c r="I28" s="70"/>
      <c r="J28" s="70"/>
      <c r="K28" s="70"/>
      <c r="L28" s="70"/>
      <c r="M28" s="99"/>
      <c r="N28" s="100"/>
      <c r="O28" s="99"/>
      <c r="P28" s="100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1"/>
      <c r="AU28" s="11"/>
      <c r="AV28" s="71"/>
      <c r="AW28" s="71"/>
      <c r="AX28" s="66"/>
      <c r="AY28" s="66"/>
    </row>
    <row r="29" spans="1:51" s="3" customFormat="1" ht="12.75" x14ac:dyDescent="0.2">
      <c r="A29" s="67"/>
      <c r="B29" s="67"/>
      <c r="C29" s="68"/>
      <c r="D29" s="69"/>
      <c r="E29" s="70"/>
      <c r="F29" s="70"/>
      <c r="G29" s="70"/>
      <c r="H29" s="70"/>
      <c r="I29" s="70"/>
      <c r="J29" s="70"/>
      <c r="K29" s="70"/>
      <c r="L29" s="70"/>
      <c r="M29" s="99"/>
      <c r="N29" s="100"/>
      <c r="O29" s="99"/>
      <c r="P29" s="100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1"/>
      <c r="AU29" s="11"/>
      <c r="AV29" s="71"/>
      <c r="AW29" s="71"/>
      <c r="AX29" s="66"/>
      <c r="AY29" s="66"/>
    </row>
    <row r="30" spans="1:51" s="3" customFormat="1" ht="12.75" x14ac:dyDescent="0.2">
      <c r="A30" s="67"/>
      <c r="B30" s="67"/>
      <c r="C30" s="68"/>
      <c r="D30" s="69"/>
      <c r="E30" s="70"/>
      <c r="F30" s="70"/>
      <c r="G30" s="70"/>
      <c r="H30" s="70"/>
      <c r="I30" s="70"/>
      <c r="J30" s="70"/>
      <c r="K30" s="70"/>
      <c r="L30" s="70"/>
      <c r="M30" s="99"/>
      <c r="N30" s="100"/>
      <c r="O30" s="99"/>
      <c r="P30" s="100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1"/>
      <c r="AU30" s="11"/>
      <c r="AV30" s="71"/>
      <c r="AW30" s="71"/>
      <c r="AX30" s="66"/>
      <c r="AY30" s="66"/>
    </row>
    <row r="31" spans="1:51" s="3" customFormat="1" ht="12.75" x14ac:dyDescent="0.2">
      <c r="A31" s="67"/>
      <c r="B31" s="67"/>
      <c r="C31" s="68"/>
      <c r="D31" s="69"/>
      <c r="E31" s="70"/>
      <c r="F31" s="70"/>
      <c r="G31" s="70"/>
      <c r="H31" s="70"/>
      <c r="I31" s="70"/>
      <c r="J31" s="70"/>
      <c r="K31" s="70"/>
      <c r="L31" s="70"/>
      <c r="M31" s="99"/>
      <c r="N31" s="100"/>
      <c r="O31" s="99"/>
      <c r="P31" s="100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1"/>
      <c r="AU31" s="11"/>
      <c r="AV31" s="71"/>
      <c r="AW31" s="71"/>
      <c r="AX31" s="66"/>
      <c r="AY31" s="66"/>
    </row>
    <row r="32" spans="1:51" s="3" customFormat="1" ht="12.75" x14ac:dyDescent="0.2">
      <c r="A32" s="67"/>
      <c r="B32" s="67"/>
      <c r="C32" s="68"/>
      <c r="D32" s="69"/>
      <c r="E32" s="70"/>
      <c r="F32" s="70"/>
      <c r="G32" s="70"/>
      <c r="H32" s="70"/>
      <c r="I32" s="70"/>
      <c r="J32" s="70"/>
      <c r="K32" s="70"/>
      <c r="L32" s="70"/>
      <c r="M32" s="99"/>
      <c r="N32" s="100"/>
      <c r="O32" s="99"/>
      <c r="P32" s="100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1"/>
      <c r="AU32" s="11"/>
      <c r="AV32" s="71"/>
      <c r="AW32" s="71"/>
      <c r="AX32" s="66"/>
      <c r="AY32" s="66"/>
    </row>
    <row r="33" spans="1:51" s="3" customFormat="1" ht="12.75" x14ac:dyDescent="0.2">
      <c r="A33" s="67"/>
      <c r="B33" s="67"/>
      <c r="C33" s="68"/>
      <c r="D33" s="69"/>
      <c r="E33" s="70"/>
      <c r="F33" s="70"/>
      <c r="G33" s="70"/>
      <c r="H33" s="70"/>
      <c r="I33" s="70"/>
      <c r="J33" s="70"/>
      <c r="K33" s="70"/>
      <c r="L33" s="70"/>
      <c r="M33" s="99"/>
      <c r="N33" s="100"/>
      <c r="O33" s="99"/>
      <c r="P33" s="100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1"/>
      <c r="AU33" s="11"/>
      <c r="AV33" s="71"/>
      <c r="AW33" s="71"/>
      <c r="AX33" s="66"/>
      <c r="AY33" s="66"/>
    </row>
    <row r="34" spans="1:51" s="3" customFormat="1" ht="12.75" x14ac:dyDescent="0.2">
      <c r="A34" s="67"/>
      <c r="B34" s="67"/>
      <c r="C34" s="68"/>
      <c r="D34" s="69"/>
      <c r="E34" s="70"/>
      <c r="F34" s="70"/>
      <c r="G34" s="70"/>
      <c r="H34" s="70"/>
      <c r="I34" s="70"/>
      <c r="J34" s="70"/>
      <c r="K34" s="70"/>
      <c r="L34" s="70"/>
      <c r="M34" s="99"/>
      <c r="N34" s="100"/>
      <c r="O34" s="99"/>
      <c r="P34" s="100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1"/>
      <c r="AU34" s="11"/>
      <c r="AV34" s="71"/>
      <c r="AW34" s="71"/>
      <c r="AX34" s="66"/>
      <c r="AY34" s="66"/>
    </row>
    <row r="35" spans="1:51" s="3" customFormat="1" ht="12.75" x14ac:dyDescent="0.2">
      <c r="A35" s="67"/>
      <c r="B35" s="67"/>
      <c r="C35" s="68"/>
      <c r="D35" s="69"/>
      <c r="E35" s="70"/>
      <c r="F35" s="70"/>
      <c r="G35" s="70"/>
      <c r="H35" s="70"/>
      <c r="I35" s="70"/>
      <c r="J35" s="70"/>
      <c r="K35" s="70"/>
      <c r="L35" s="70"/>
      <c r="M35" s="99"/>
      <c r="N35" s="100"/>
      <c r="O35" s="99"/>
      <c r="P35" s="100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1"/>
      <c r="AU35" s="11"/>
      <c r="AV35" s="71"/>
      <c r="AW35" s="71"/>
      <c r="AX35" s="66"/>
      <c r="AY35" s="66"/>
    </row>
    <row r="36" spans="1:51" s="3" customFormat="1" ht="12.75" x14ac:dyDescent="0.2">
      <c r="A36" s="67"/>
      <c r="B36" s="67"/>
      <c r="C36" s="68"/>
      <c r="D36" s="69"/>
      <c r="E36" s="70"/>
      <c r="F36" s="70"/>
      <c r="G36" s="70"/>
      <c r="H36" s="70"/>
      <c r="I36" s="70"/>
      <c r="J36" s="70"/>
      <c r="K36" s="70"/>
      <c r="L36" s="70"/>
      <c r="M36" s="99"/>
      <c r="N36" s="100"/>
      <c r="O36" s="99"/>
      <c r="P36" s="100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1"/>
      <c r="AU36" s="11"/>
      <c r="AV36" s="71"/>
      <c r="AW36" s="71"/>
      <c r="AX36" s="66"/>
      <c r="AY36" s="66"/>
    </row>
    <row r="37" spans="1:51" s="3" customFormat="1" ht="12.75" x14ac:dyDescent="0.2">
      <c r="A37" s="67"/>
      <c r="B37" s="67"/>
      <c r="C37" s="68"/>
      <c r="D37" s="69"/>
      <c r="E37" s="70"/>
      <c r="F37" s="70"/>
      <c r="G37" s="70"/>
      <c r="H37" s="70"/>
      <c r="I37" s="70"/>
      <c r="J37" s="70"/>
      <c r="K37" s="70"/>
      <c r="L37" s="70"/>
      <c r="M37" s="99"/>
      <c r="N37" s="100"/>
      <c r="O37" s="99"/>
      <c r="P37" s="100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1"/>
      <c r="AU37" s="11"/>
      <c r="AV37" s="71"/>
      <c r="AW37" s="71"/>
      <c r="AX37" s="66"/>
      <c r="AY37" s="66"/>
    </row>
    <row r="38" spans="1:51" s="3" customFormat="1" ht="12.75" x14ac:dyDescent="0.2">
      <c r="A38" s="67"/>
      <c r="B38" s="67"/>
      <c r="C38" s="68"/>
      <c r="D38" s="69"/>
      <c r="E38" s="70"/>
      <c r="F38" s="70"/>
      <c r="G38" s="70"/>
      <c r="H38" s="70"/>
      <c r="I38" s="70"/>
      <c r="J38" s="70"/>
      <c r="K38" s="70"/>
      <c r="L38" s="70"/>
      <c r="M38" s="99"/>
      <c r="N38" s="100"/>
      <c r="O38" s="99"/>
      <c r="P38" s="100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1"/>
      <c r="AU38" s="11"/>
      <c r="AV38" s="71"/>
      <c r="AW38" s="71"/>
      <c r="AX38" s="66"/>
      <c r="AY38" s="66"/>
    </row>
    <row r="39" spans="1:51" s="3" customFormat="1" ht="12.75" x14ac:dyDescent="0.2">
      <c r="A39" s="67"/>
      <c r="B39" s="67"/>
      <c r="C39" s="68"/>
      <c r="D39" s="69"/>
      <c r="E39" s="70"/>
      <c r="F39" s="70"/>
      <c r="G39" s="70"/>
      <c r="H39" s="70"/>
      <c r="I39" s="70"/>
      <c r="J39" s="70"/>
      <c r="K39" s="70"/>
      <c r="L39" s="70"/>
      <c r="M39" s="99"/>
      <c r="N39" s="100"/>
      <c r="O39" s="99"/>
      <c r="P39" s="100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1"/>
      <c r="AU39" s="11"/>
      <c r="AV39" s="71"/>
      <c r="AW39" s="71"/>
      <c r="AX39" s="66"/>
      <c r="AY39" s="66"/>
    </row>
    <row r="40" spans="1:51" s="3" customFormat="1" ht="12.75" x14ac:dyDescent="0.2">
      <c r="A40" s="67"/>
      <c r="B40" s="67"/>
      <c r="C40" s="68"/>
      <c r="D40" s="69"/>
      <c r="E40" s="70"/>
      <c r="F40" s="70"/>
      <c r="G40" s="70"/>
      <c r="H40" s="70"/>
      <c r="I40" s="70"/>
      <c r="J40" s="70"/>
      <c r="K40" s="70"/>
      <c r="L40" s="70"/>
      <c r="M40" s="99"/>
      <c r="N40" s="100"/>
      <c r="O40" s="99"/>
      <c r="P40" s="100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1"/>
      <c r="AU40" s="11"/>
      <c r="AV40" s="71"/>
      <c r="AW40" s="71"/>
      <c r="AX40" s="66"/>
      <c r="AY40" s="66"/>
    </row>
    <row r="41" spans="1:51" s="3" customFormat="1" ht="12.75" x14ac:dyDescent="0.2">
      <c r="A41" s="67"/>
      <c r="B41" s="67"/>
      <c r="C41" s="68"/>
      <c r="D41" s="69"/>
      <c r="E41" s="70"/>
      <c r="F41" s="70"/>
      <c r="G41" s="70"/>
      <c r="H41" s="70"/>
      <c r="I41" s="70"/>
      <c r="J41" s="70"/>
      <c r="K41" s="70"/>
      <c r="L41" s="70"/>
      <c r="M41" s="99"/>
      <c r="N41" s="100"/>
      <c r="O41" s="99"/>
      <c r="P41" s="100"/>
      <c r="Q41" s="13"/>
      <c r="R41" s="13"/>
      <c r="S41" s="13"/>
      <c r="T41" s="11"/>
      <c r="U41" s="11"/>
      <c r="V41" s="13"/>
      <c r="W41" s="11"/>
      <c r="X41" s="11"/>
      <c r="Y41" s="13"/>
      <c r="Z41" s="11"/>
      <c r="AA41" s="11"/>
      <c r="AB41" s="13"/>
      <c r="AC41" s="11"/>
      <c r="AD41" s="11"/>
      <c r="AE41" s="13"/>
      <c r="AF41" s="11"/>
      <c r="AG41" s="11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1"/>
      <c r="AS41" s="11"/>
      <c r="AT41" s="11"/>
      <c r="AU41" s="11"/>
      <c r="AV41" s="71"/>
      <c r="AW41" s="71"/>
      <c r="AX41" s="66"/>
      <c r="AY41" s="66"/>
    </row>
    <row r="42" spans="1:51" s="3" customFormat="1" ht="12.75" x14ac:dyDescent="0.2">
      <c r="A42" s="67"/>
      <c r="B42" s="67"/>
      <c r="C42" s="68"/>
      <c r="D42" s="69"/>
      <c r="E42" s="70"/>
      <c r="F42" s="70"/>
      <c r="G42" s="70"/>
      <c r="H42" s="70"/>
      <c r="I42" s="70"/>
      <c r="J42" s="70"/>
      <c r="K42" s="70"/>
      <c r="L42" s="70"/>
      <c r="M42" s="99"/>
      <c r="N42" s="100"/>
      <c r="O42" s="99"/>
      <c r="P42" s="100"/>
      <c r="Q42" s="13"/>
      <c r="R42" s="13"/>
      <c r="S42" s="13"/>
      <c r="T42" s="11"/>
      <c r="U42" s="11"/>
      <c r="V42" s="13"/>
      <c r="W42" s="11"/>
      <c r="X42" s="11"/>
      <c r="Y42" s="13"/>
      <c r="Z42" s="11"/>
      <c r="AA42" s="11"/>
      <c r="AB42" s="13"/>
      <c r="AC42" s="11"/>
      <c r="AD42" s="11"/>
      <c r="AE42" s="13"/>
      <c r="AF42" s="11"/>
      <c r="AG42" s="11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1"/>
      <c r="AS42" s="11"/>
      <c r="AT42" s="11"/>
      <c r="AU42" s="11"/>
      <c r="AV42" s="71"/>
      <c r="AW42" s="71"/>
      <c r="AX42" s="66"/>
      <c r="AY42" s="66"/>
    </row>
    <row r="43" spans="1:51" s="3" customFormat="1" ht="12.75" x14ac:dyDescent="0.2">
      <c r="A43" s="67"/>
      <c r="B43" s="67"/>
      <c r="C43" s="68"/>
      <c r="D43" s="69"/>
      <c r="E43" s="70"/>
      <c r="F43" s="70"/>
      <c r="G43" s="70"/>
      <c r="H43" s="70"/>
      <c r="I43" s="70"/>
      <c r="J43" s="70"/>
      <c r="K43" s="70"/>
      <c r="L43" s="70"/>
      <c r="M43" s="99"/>
      <c r="N43" s="100"/>
      <c r="O43" s="99"/>
      <c r="P43" s="100"/>
      <c r="Q43" s="13"/>
      <c r="R43" s="13"/>
      <c r="S43" s="13"/>
      <c r="T43" s="11"/>
      <c r="U43" s="11"/>
      <c r="V43" s="13"/>
      <c r="W43" s="11"/>
      <c r="X43" s="11"/>
      <c r="Y43" s="13"/>
      <c r="Z43" s="11"/>
      <c r="AA43" s="11"/>
      <c r="AB43" s="13"/>
      <c r="AC43" s="11"/>
      <c r="AD43" s="11"/>
      <c r="AE43" s="13"/>
      <c r="AF43" s="11"/>
      <c r="AG43" s="11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1"/>
      <c r="AS43" s="11"/>
      <c r="AT43" s="11"/>
      <c r="AU43" s="11"/>
      <c r="AV43" s="71"/>
      <c r="AW43" s="71"/>
      <c r="AX43" s="66"/>
      <c r="AY43" s="66"/>
    </row>
    <row r="44" spans="1:51" s="3" customFormat="1" ht="12.75" x14ac:dyDescent="0.2">
      <c r="A44" s="67"/>
      <c r="B44" s="67"/>
      <c r="C44" s="68"/>
      <c r="D44" s="69"/>
      <c r="E44" s="70"/>
      <c r="F44" s="70"/>
      <c r="G44" s="70"/>
      <c r="H44" s="70"/>
      <c r="I44" s="70"/>
      <c r="J44" s="70"/>
      <c r="K44" s="70"/>
      <c r="L44" s="70"/>
      <c r="M44" s="99"/>
      <c r="N44" s="100"/>
      <c r="O44" s="99"/>
      <c r="P44" s="100"/>
      <c r="Q44" s="13"/>
      <c r="R44" s="13"/>
      <c r="S44" s="13"/>
      <c r="T44" s="11"/>
      <c r="U44" s="11"/>
      <c r="V44" s="13"/>
      <c r="W44" s="11"/>
      <c r="X44" s="11"/>
      <c r="Y44" s="13"/>
      <c r="Z44" s="11"/>
      <c r="AA44" s="11"/>
      <c r="AB44" s="13"/>
      <c r="AC44" s="11"/>
      <c r="AD44" s="11"/>
      <c r="AE44" s="13"/>
      <c r="AF44" s="11"/>
      <c r="AG44" s="11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1"/>
      <c r="AS44" s="11"/>
      <c r="AT44" s="11"/>
      <c r="AU44" s="11"/>
      <c r="AV44" s="71"/>
      <c r="AW44" s="71"/>
      <c r="AX44" s="66"/>
      <c r="AY44" s="66"/>
    </row>
    <row r="45" spans="1:51" s="3" customFormat="1" ht="12.75" x14ac:dyDescent="0.2">
      <c r="A45" s="67"/>
      <c r="B45" s="67"/>
      <c r="C45" s="68"/>
      <c r="D45" s="69"/>
      <c r="E45" s="70"/>
      <c r="F45" s="70"/>
      <c r="G45" s="70"/>
      <c r="H45" s="70"/>
      <c r="I45" s="70"/>
      <c r="J45" s="70"/>
      <c r="K45" s="70"/>
      <c r="L45" s="70"/>
      <c r="M45" s="99"/>
      <c r="N45" s="100"/>
      <c r="O45" s="99"/>
      <c r="P45" s="100"/>
      <c r="Q45" s="13"/>
      <c r="R45" s="13"/>
      <c r="S45" s="13"/>
      <c r="T45" s="11"/>
      <c r="U45" s="11"/>
      <c r="V45" s="13"/>
      <c r="W45" s="11"/>
      <c r="X45" s="11"/>
      <c r="Y45" s="13"/>
      <c r="Z45" s="11"/>
      <c r="AA45" s="11"/>
      <c r="AB45" s="13"/>
      <c r="AC45" s="11"/>
      <c r="AD45" s="11"/>
      <c r="AE45" s="13"/>
      <c r="AF45" s="11"/>
      <c r="AG45" s="11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1"/>
      <c r="AS45" s="11"/>
      <c r="AT45" s="11"/>
      <c r="AU45" s="11"/>
      <c r="AV45" s="71"/>
      <c r="AW45" s="71"/>
      <c r="AX45" s="66"/>
      <c r="AY45" s="66"/>
    </row>
    <row r="46" spans="1:51" s="3" customFormat="1" ht="12.75" x14ac:dyDescent="0.2">
      <c r="A46" s="67"/>
      <c r="B46" s="67"/>
      <c r="C46" s="68"/>
      <c r="D46" s="69"/>
      <c r="E46" s="70"/>
      <c r="F46" s="70"/>
      <c r="G46" s="70"/>
      <c r="H46" s="70"/>
      <c r="I46" s="70"/>
      <c r="J46" s="70"/>
      <c r="K46" s="70"/>
      <c r="L46" s="70"/>
      <c r="M46" s="99"/>
      <c r="N46" s="100"/>
      <c r="O46" s="99"/>
      <c r="P46" s="100"/>
      <c r="Q46" s="13"/>
      <c r="R46" s="13"/>
      <c r="S46" s="13"/>
      <c r="T46" s="11"/>
      <c r="U46" s="11"/>
      <c r="V46" s="13"/>
      <c r="W46" s="11"/>
      <c r="X46" s="11"/>
      <c r="Y46" s="13"/>
      <c r="Z46" s="11"/>
      <c r="AA46" s="11"/>
      <c r="AB46" s="13"/>
      <c r="AC46" s="11"/>
      <c r="AD46" s="11"/>
      <c r="AE46" s="13"/>
      <c r="AF46" s="11"/>
      <c r="AG46" s="11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1"/>
      <c r="AS46" s="11"/>
      <c r="AT46" s="11"/>
      <c r="AU46" s="11"/>
      <c r="AV46" s="71"/>
      <c r="AW46" s="71"/>
      <c r="AX46" s="66"/>
      <c r="AY46" s="66"/>
    </row>
    <row r="47" spans="1:51" s="3" customFormat="1" ht="12.75" x14ac:dyDescent="0.2">
      <c r="A47" s="67"/>
      <c r="B47" s="67"/>
      <c r="C47" s="68"/>
      <c r="D47" s="69"/>
      <c r="E47" s="70"/>
      <c r="F47" s="70"/>
      <c r="G47" s="70"/>
      <c r="H47" s="70"/>
      <c r="I47" s="70"/>
      <c r="J47" s="70"/>
      <c r="K47" s="70"/>
      <c r="L47" s="70"/>
      <c r="M47" s="99"/>
      <c r="N47" s="100"/>
      <c r="O47" s="99"/>
      <c r="P47" s="100"/>
      <c r="Q47" s="13"/>
      <c r="R47" s="13"/>
      <c r="S47" s="13"/>
      <c r="T47" s="11"/>
      <c r="U47" s="11"/>
      <c r="V47" s="13"/>
      <c r="W47" s="11"/>
      <c r="X47" s="11"/>
      <c r="Y47" s="13"/>
      <c r="Z47" s="11"/>
      <c r="AA47" s="11"/>
      <c r="AB47" s="13"/>
      <c r="AC47" s="11"/>
      <c r="AD47" s="11"/>
      <c r="AE47" s="13"/>
      <c r="AF47" s="11"/>
      <c r="AG47" s="11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1"/>
      <c r="AS47" s="11"/>
      <c r="AT47" s="11"/>
      <c r="AU47" s="11"/>
      <c r="AV47" s="71"/>
      <c r="AW47" s="71"/>
      <c r="AX47" s="66"/>
      <c r="AY47" s="66"/>
    </row>
    <row r="48" spans="1:51" s="3" customFormat="1" ht="12.75" x14ac:dyDescent="0.2">
      <c r="A48" s="67"/>
      <c r="B48" s="67"/>
      <c r="C48" s="68"/>
      <c r="D48" s="69"/>
      <c r="E48" s="70"/>
      <c r="F48" s="70"/>
      <c r="G48" s="70"/>
      <c r="H48" s="70"/>
      <c r="I48" s="70"/>
      <c r="J48" s="70"/>
      <c r="K48" s="70"/>
      <c r="L48" s="70"/>
      <c r="M48" s="99"/>
      <c r="N48" s="100"/>
      <c r="O48" s="99"/>
      <c r="P48" s="100"/>
      <c r="Q48" s="13"/>
      <c r="R48" s="13"/>
      <c r="S48" s="13"/>
      <c r="T48" s="11"/>
      <c r="U48" s="11"/>
      <c r="V48" s="13"/>
      <c r="W48" s="11"/>
      <c r="X48" s="11"/>
      <c r="Y48" s="13"/>
      <c r="Z48" s="11"/>
      <c r="AA48" s="11"/>
      <c r="AB48" s="13"/>
      <c r="AC48" s="11"/>
      <c r="AD48" s="11"/>
      <c r="AE48" s="13"/>
      <c r="AF48" s="11"/>
      <c r="AG48" s="11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1"/>
      <c r="AS48" s="11"/>
      <c r="AT48" s="11"/>
      <c r="AU48" s="11"/>
      <c r="AV48" s="71"/>
      <c r="AW48" s="71"/>
      <c r="AX48" s="66"/>
      <c r="AY48" s="66"/>
    </row>
    <row r="49" spans="1:51" s="3" customFormat="1" ht="12.75" x14ac:dyDescent="0.2">
      <c r="A49" s="67"/>
      <c r="B49" s="67"/>
      <c r="C49" s="68"/>
      <c r="D49" s="69"/>
      <c r="E49" s="70"/>
      <c r="F49" s="70"/>
      <c r="G49" s="70"/>
      <c r="H49" s="70"/>
      <c r="I49" s="70"/>
      <c r="J49" s="70"/>
      <c r="K49" s="70"/>
      <c r="L49" s="70"/>
      <c r="M49" s="99"/>
      <c r="N49" s="100"/>
      <c r="O49" s="99"/>
      <c r="P49" s="100"/>
      <c r="Q49" s="13"/>
      <c r="R49" s="13"/>
      <c r="S49" s="13"/>
      <c r="T49" s="11"/>
      <c r="U49" s="11"/>
      <c r="V49" s="13"/>
      <c r="W49" s="11"/>
      <c r="X49" s="11"/>
      <c r="Y49" s="13"/>
      <c r="Z49" s="11"/>
      <c r="AA49" s="11"/>
      <c r="AB49" s="13"/>
      <c r="AC49" s="11"/>
      <c r="AD49" s="11"/>
      <c r="AE49" s="13"/>
      <c r="AF49" s="11"/>
      <c r="AG49" s="11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1"/>
      <c r="AS49" s="11"/>
      <c r="AT49" s="11"/>
      <c r="AU49" s="11"/>
      <c r="AV49" s="71"/>
      <c r="AW49" s="71"/>
      <c r="AX49" s="66"/>
      <c r="AY49" s="66"/>
    </row>
    <row r="50" spans="1:51" s="3" customFormat="1" ht="12.75" x14ac:dyDescent="0.2">
      <c r="A50" s="67"/>
      <c r="B50" s="67"/>
      <c r="C50" s="68"/>
      <c r="D50" s="69"/>
      <c r="E50" s="70"/>
      <c r="F50" s="70"/>
      <c r="G50" s="70"/>
      <c r="H50" s="70"/>
      <c r="I50" s="70"/>
      <c r="J50" s="70"/>
      <c r="K50" s="70"/>
      <c r="L50" s="70"/>
      <c r="M50" s="99"/>
      <c r="N50" s="100"/>
      <c r="O50" s="99"/>
      <c r="P50" s="100"/>
      <c r="Q50" s="13"/>
      <c r="R50" s="13"/>
      <c r="S50" s="13"/>
      <c r="T50" s="11"/>
      <c r="U50" s="11"/>
      <c r="V50" s="13"/>
      <c r="W50" s="11"/>
      <c r="X50" s="11"/>
      <c r="Y50" s="13"/>
      <c r="Z50" s="11"/>
      <c r="AA50" s="11"/>
      <c r="AB50" s="13"/>
      <c r="AC50" s="11"/>
      <c r="AD50" s="11"/>
      <c r="AE50" s="13"/>
      <c r="AF50" s="11"/>
      <c r="AG50" s="11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1"/>
      <c r="AS50" s="11"/>
      <c r="AT50" s="11"/>
      <c r="AU50" s="11"/>
      <c r="AV50" s="71"/>
      <c r="AW50" s="71"/>
      <c r="AX50" s="66"/>
      <c r="AY50" s="66"/>
    </row>
    <row r="51" spans="1:51" s="3" customFormat="1" ht="12.75" x14ac:dyDescent="0.2">
      <c r="A51" s="67"/>
      <c r="B51" s="67"/>
      <c r="C51" s="68"/>
      <c r="D51" s="69"/>
      <c r="E51" s="70"/>
      <c r="F51" s="70"/>
      <c r="G51" s="70"/>
      <c r="H51" s="70"/>
      <c r="I51" s="70"/>
      <c r="J51" s="70"/>
      <c r="K51" s="70"/>
      <c r="L51" s="70"/>
      <c r="M51" s="99"/>
      <c r="N51" s="100"/>
      <c r="O51" s="99"/>
      <c r="P51" s="100"/>
      <c r="Q51" s="13"/>
      <c r="R51" s="13"/>
      <c r="S51" s="13"/>
      <c r="T51" s="11"/>
      <c r="U51" s="11"/>
      <c r="V51" s="13"/>
      <c r="W51" s="11"/>
      <c r="X51" s="11"/>
      <c r="Y51" s="13"/>
      <c r="Z51" s="11"/>
      <c r="AA51" s="11"/>
      <c r="AB51" s="13"/>
      <c r="AC51" s="11"/>
      <c r="AD51" s="11"/>
      <c r="AE51" s="13"/>
      <c r="AF51" s="11"/>
      <c r="AG51" s="11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1"/>
      <c r="AS51" s="11"/>
      <c r="AT51" s="11"/>
      <c r="AU51" s="11"/>
      <c r="AV51" s="71"/>
      <c r="AW51" s="71"/>
      <c r="AX51" s="66"/>
      <c r="AY51" s="66"/>
    </row>
    <row r="52" spans="1:51" s="3" customFormat="1" ht="12.75" x14ac:dyDescent="0.2">
      <c r="A52" s="67"/>
      <c r="B52" s="67"/>
      <c r="C52" s="68"/>
      <c r="D52" s="69"/>
      <c r="E52" s="70"/>
      <c r="F52" s="70"/>
      <c r="G52" s="70"/>
      <c r="H52" s="70"/>
      <c r="I52" s="70"/>
      <c r="J52" s="70"/>
      <c r="K52" s="70"/>
      <c r="L52" s="70"/>
      <c r="M52" s="99"/>
      <c r="N52" s="100"/>
      <c r="O52" s="99"/>
      <c r="P52" s="100"/>
      <c r="Q52" s="13"/>
      <c r="R52" s="13"/>
      <c r="S52" s="13"/>
      <c r="T52" s="11"/>
      <c r="U52" s="11"/>
      <c r="V52" s="13"/>
      <c r="W52" s="11"/>
      <c r="X52" s="11"/>
      <c r="Y52" s="13"/>
      <c r="Z52" s="11"/>
      <c r="AA52" s="11"/>
      <c r="AB52" s="13"/>
      <c r="AC52" s="11"/>
      <c r="AD52" s="11"/>
      <c r="AE52" s="13"/>
      <c r="AF52" s="11"/>
      <c r="AG52" s="11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1"/>
      <c r="AS52" s="11"/>
      <c r="AT52" s="11"/>
      <c r="AU52" s="11"/>
      <c r="AV52" s="71"/>
      <c r="AW52" s="71"/>
      <c r="AX52" s="66"/>
      <c r="AY52" s="66"/>
    </row>
    <row r="53" spans="1:51" s="3" customFormat="1" ht="12.75" x14ac:dyDescent="0.2">
      <c r="A53" s="67"/>
      <c r="B53" s="67"/>
      <c r="C53" s="68"/>
      <c r="D53" s="69"/>
      <c r="E53" s="70"/>
      <c r="F53" s="70"/>
      <c r="G53" s="70"/>
      <c r="H53" s="70"/>
      <c r="I53" s="70"/>
      <c r="J53" s="70"/>
      <c r="K53" s="70"/>
      <c r="L53" s="70"/>
      <c r="M53" s="99"/>
      <c r="N53" s="100"/>
      <c r="O53" s="99"/>
      <c r="P53" s="100"/>
      <c r="Q53" s="13"/>
      <c r="R53" s="13"/>
      <c r="S53" s="13"/>
      <c r="T53" s="11"/>
      <c r="U53" s="11"/>
      <c r="V53" s="13"/>
      <c r="W53" s="11"/>
      <c r="X53" s="11"/>
      <c r="Y53" s="13"/>
      <c r="Z53" s="11"/>
      <c r="AA53" s="11"/>
      <c r="AB53" s="13"/>
      <c r="AC53" s="11"/>
      <c r="AD53" s="11"/>
      <c r="AE53" s="13"/>
      <c r="AF53" s="11"/>
      <c r="AG53" s="11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1"/>
      <c r="AS53" s="11"/>
      <c r="AT53" s="11"/>
      <c r="AU53" s="11"/>
      <c r="AV53" s="71"/>
      <c r="AW53" s="71"/>
      <c r="AX53" s="66"/>
      <c r="AY53" s="66"/>
    </row>
    <row r="54" spans="1:51" s="3" customFormat="1" ht="12.75" x14ac:dyDescent="0.2">
      <c r="A54" s="67"/>
      <c r="B54" s="67"/>
      <c r="C54" s="68"/>
      <c r="D54" s="69"/>
      <c r="E54" s="70"/>
      <c r="F54" s="70"/>
      <c r="G54" s="70"/>
      <c r="H54" s="70"/>
      <c r="I54" s="70"/>
      <c r="J54" s="70"/>
      <c r="K54" s="70"/>
      <c r="L54" s="70"/>
      <c r="M54" s="99"/>
      <c r="N54" s="100"/>
      <c r="O54" s="99"/>
      <c r="P54" s="100"/>
      <c r="Q54" s="13"/>
      <c r="R54" s="13"/>
      <c r="S54" s="13"/>
      <c r="T54" s="11"/>
      <c r="U54" s="11"/>
      <c r="V54" s="13"/>
      <c r="W54" s="11"/>
      <c r="X54" s="11"/>
      <c r="Y54" s="13"/>
      <c r="Z54" s="11"/>
      <c r="AA54" s="11"/>
      <c r="AB54" s="13"/>
      <c r="AC54" s="11"/>
      <c r="AD54" s="11"/>
      <c r="AE54" s="13"/>
      <c r="AF54" s="11"/>
      <c r="AG54" s="11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1"/>
      <c r="AS54" s="11"/>
      <c r="AT54" s="11"/>
      <c r="AU54" s="11"/>
      <c r="AV54" s="71"/>
      <c r="AW54" s="71"/>
      <c r="AX54" s="66"/>
      <c r="AY54" s="66"/>
    </row>
    <row r="55" spans="1:51" s="3" customFormat="1" ht="12.75" x14ac:dyDescent="0.2">
      <c r="A55" s="67"/>
      <c r="B55" s="67"/>
      <c r="C55" s="68"/>
      <c r="D55" s="69"/>
      <c r="E55" s="70"/>
      <c r="F55" s="70"/>
      <c r="G55" s="70"/>
      <c r="H55" s="70"/>
      <c r="I55" s="70"/>
      <c r="J55" s="70"/>
      <c r="K55" s="70"/>
      <c r="L55" s="70"/>
      <c r="M55" s="99"/>
      <c r="N55" s="100"/>
      <c r="O55" s="99"/>
      <c r="P55" s="100"/>
      <c r="Q55" s="13"/>
      <c r="R55" s="13"/>
      <c r="S55" s="13"/>
      <c r="T55" s="11"/>
      <c r="U55" s="11"/>
      <c r="V55" s="13"/>
      <c r="W55" s="11"/>
      <c r="X55" s="11"/>
      <c r="Y55" s="13"/>
      <c r="Z55" s="11"/>
      <c r="AA55" s="11"/>
      <c r="AB55" s="13"/>
      <c r="AC55" s="11"/>
      <c r="AD55" s="11"/>
      <c r="AE55" s="13"/>
      <c r="AF55" s="11"/>
      <c r="AG55" s="11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1"/>
      <c r="AS55" s="11"/>
      <c r="AT55" s="11"/>
      <c r="AU55" s="11"/>
      <c r="AV55" s="71"/>
      <c r="AW55" s="71"/>
      <c r="AX55" s="66"/>
      <c r="AY55" s="66"/>
    </row>
    <row r="56" spans="1:51" x14ac:dyDescent="0.2">
      <c r="A56" s="67"/>
      <c r="B56" s="67"/>
      <c r="C56" s="68"/>
      <c r="D56" s="69"/>
      <c r="E56" s="70"/>
      <c r="F56" s="70"/>
      <c r="G56" s="70"/>
      <c r="H56" s="70"/>
      <c r="I56" s="70"/>
      <c r="J56" s="70"/>
      <c r="K56" s="70"/>
      <c r="L56" s="70"/>
      <c r="M56" s="99"/>
      <c r="N56" s="100"/>
      <c r="O56" s="99"/>
      <c r="P56" s="100"/>
      <c r="Q56" s="13"/>
      <c r="R56" s="13"/>
      <c r="S56" s="13"/>
      <c r="T56" s="11"/>
      <c r="U56" s="11"/>
      <c r="V56" s="13"/>
      <c r="W56" s="11"/>
      <c r="X56" s="11"/>
      <c r="Y56" s="13"/>
      <c r="Z56" s="11"/>
      <c r="AA56" s="11"/>
      <c r="AB56" s="13"/>
      <c r="AC56" s="11"/>
      <c r="AD56" s="11"/>
      <c r="AE56" s="13"/>
      <c r="AF56" s="11"/>
      <c r="AG56" s="11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1"/>
      <c r="AS56" s="11"/>
      <c r="AT56" s="11"/>
      <c r="AU56" s="11"/>
      <c r="AV56" s="71"/>
      <c r="AW56" s="71"/>
      <c r="AX56" s="66"/>
      <c r="AY56" s="66"/>
    </row>
    <row r="57" spans="1:51" x14ac:dyDescent="0.2">
      <c r="A57" s="67"/>
      <c r="B57" s="67"/>
      <c r="C57" s="68"/>
      <c r="D57" s="69"/>
      <c r="E57" s="70"/>
      <c r="F57" s="70"/>
      <c r="G57" s="70"/>
      <c r="H57" s="70"/>
      <c r="I57" s="70"/>
      <c r="J57" s="70"/>
      <c r="K57" s="70"/>
      <c r="L57" s="70"/>
      <c r="M57" s="99"/>
      <c r="N57" s="100"/>
      <c r="O57" s="99"/>
      <c r="P57" s="100"/>
      <c r="Q57" s="13"/>
      <c r="R57" s="13"/>
      <c r="S57" s="13"/>
      <c r="T57" s="11"/>
      <c r="U57" s="11"/>
      <c r="V57" s="13"/>
      <c r="W57" s="11"/>
      <c r="X57" s="11"/>
      <c r="Y57" s="13"/>
      <c r="Z57" s="11"/>
      <c r="AA57" s="11"/>
      <c r="AB57" s="13"/>
      <c r="AC57" s="11"/>
      <c r="AD57" s="11"/>
      <c r="AE57" s="13"/>
      <c r="AF57" s="11"/>
      <c r="AG57" s="11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1"/>
      <c r="AS57" s="11"/>
      <c r="AT57" s="11"/>
      <c r="AU57" s="11"/>
      <c r="AV57" s="71"/>
      <c r="AW57" s="71"/>
      <c r="AX57" s="66"/>
      <c r="AY57" s="66"/>
    </row>
    <row r="58" spans="1:51" x14ac:dyDescent="0.2">
      <c r="A58" s="67"/>
      <c r="B58" s="67"/>
      <c r="C58" s="68"/>
      <c r="D58" s="69"/>
      <c r="E58" s="70"/>
      <c r="F58" s="70"/>
      <c r="G58" s="70"/>
      <c r="H58" s="70"/>
      <c r="I58" s="70"/>
      <c r="J58" s="70"/>
      <c r="K58" s="70"/>
      <c r="L58" s="70"/>
      <c r="M58" s="99"/>
      <c r="N58" s="100"/>
      <c r="O58" s="99"/>
      <c r="P58" s="100"/>
      <c r="Q58" s="13"/>
      <c r="R58" s="13"/>
      <c r="S58" s="13"/>
      <c r="T58" s="11"/>
      <c r="U58" s="11"/>
      <c r="V58" s="13"/>
      <c r="W58" s="11"/>
      <c r="X58" s="11"/>
      <c r="Y58" s="13"/>
      <c r="Z58" s="11"/>
      <c r="AA58" s="11"/>
      <c r="AB58" s="13"/>
      <c r="AC58" s="11"/>
      <c r="AD58" s="11"/>
      <c r="AE58" s="13"/>
      <c r="AF58" s="11"/>
      <c r="AG58" s="11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1"/>
      <c r="AS58" s="11"/>
      <c r="AT58" s="11"/>
      <c r="AU58" s="11"/>
      <c r="AV58" s="71"/>
      <c r="AW58" s="71"/>
      <c r="AX58" s="66"/>
      <c r="AY58" s="66"/>
    </row>
    <row r="59" spans="1:51" x14ac:dyDescent="0.2">
      <c r="A59" s="67"/>
      <c r="B59" s="67"/>
      <c r="C59" s="68"/>
      <c r="D59" s="69"/>
      <c r="E59" s="70"/>
      <c r="F59" s="70"/>
      <c r="G59" s="70"/>
      <c r="H59" s="70"/>
      <c r="I59" s="70"/>
      <c r="J59" s="70"/>
      <c r="K59" s="70"/>
      <c r="L59" s="70"/>
      <c r="M59" s="99"/>
      <c r="N59" s="100"/>
      <c r="O59" s="99"/>
      <c r="P59" s="100"/>
      <c r="Q59" s="13"/>
      <c r="R59" s="13"/>
      <c r="S59" s="13"/>
      <c r="T59" s="11"/>
      <c r="U59" s="11"/>
      <c r="V59" s="13"/>
      <c r="W59" s="11"/>
      <c r="X59" s="11"/>
      <c r="Y59" s="13"/>
      <c r="Z59" s="11"/>
      <c r="AA59" s="11"/>
      <c r="AB59" s="13"/>
      <c r="AC59" s="11"/>
      <c r="AD59" s="11"/>
      <c r="AE59" s="13"/>
      <c r="AF59" s="11"/>
      <c r="AG59" s="11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1"/>
      <c r="AS59" s="11"/>
      <c r="AT59" s="11"/>
      <c r="AU59" s="11"/>
      <c r="AV59" s="71"/>
      <c r="AW59" s="71"/>
      <c r="AX59" s="66"/>
      <c r="AY59" s="66"/>
    </row>
    <row r="60" spans="1:51" x14ac:dyDescent="0.2">
      <c r="A60" s="67"/>
      <c r="B60" s="67"/>
      <c r="C60" s="68"/>
      <c r="D60" s="69"/>
      <c r="E60" s="70"/>
      <c r="F60" s="70"/>
      <c r="G60" s="70"/>
      <c r="H60" s="70"/>
      <c r="I60" s="70"/>
      <c r="J60" s="70"/>
      <c r="K60" s="70"/>
      <c r="L60" s="70"/>
      <c r="M60" s="99"/>
      <c r="N60" s="100"/>
      <c r="O60" s="99"/>
      <c r="P60" s="100"/>
      <c r="Q60" s="13"/>
      <c r="R60" s="13"/>
      <c r="S60" s="13"/>
      <c r="T60" s="11"/>
      <c r="U60" s="11"/>
      <c r="V60" s="13"/>
      <c r="W60" s="11"/>
      <c r="X60" s="11"/>
      <c r="Y60" s="13"/>
      <c r="Z60" s="11"/>
      <c r="AA60" s="11"/>
      <c r="AB60" s="13"/>
      <c r="AC60" s="11"/>
      <c r="AD60" s="11"/>
      <c r="AE60" s="13"/>
      <c r="AF60" s="11"/>
      <c r="AG60" s="11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1"/>
      <c r="AS60" s="11"/>
      <c r="AT60" s="11"/>
      <c r="AU60" s="11"/>
      <c r="AV60" s="71"/>
      <c r="AW60" s="71"/>
      <c r="AX60" s="66"/>
      <c r="AY60" s="66"/>
    </row>
    <row r="61" spans="1:51" x14ac:dyDescent="0.2">
      <c r="A61" s="67"/>
      <c r="B61" s="67"/>
      <c r="C61" s="68"/>
      <c r="D61" s="69"/>
      <c r="E61" s="70"/>
      <c r="F61" s="70"/>
      <c r="G61" s="70"/>
      <c r="H61" s="70"/>
      <c r="I61" s="70"/>
      <c r="J61" s="70"/>
      <c r="K61" s="70"/>
      <c r="L61" s="70"/>
      <c r="M61" s="99"/>
      <c r="N61" s="100"/>
      <c r="O61" s="99"/>
      <c r="P61" s="100"/>
      <c r="Q61" s="13"/>
      <c r="R61" s="13"/>
      <c r="S61" s="13"/>
      <c r="T61" s="11"/>
      <c r="U61" s="11"/>
      <c r="V61" s="13"/>
      <c r="W61" s="11"/>
      <c r="X61" s="11"/>
      <c r="Y61" s="13"/>
      <c r="Z61" s="11"/>
      <c r="AA61" s="11"/>
      <c r="AB61" s="13"/>
      <c r="AC61" s="11"/>
      <c r="AD61" s="11"/>
      <c r="AE61" s="13"/>
      <c r="AF61" s="11"/>
      <c r="AG61" s="11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1"/>
      <c r="AS61" s="11"/>
      <c r="AT61" s="11"/>
      <c r="AU61" s="11"/>
      <c r="AV61" s="71"/>
      <c r="AW61" s="71"/>
      <c r="AX61" s="66"/>
      <c r="AY61" s="66"/>
    </row>
    <row r="62" spans="1:51" x14ac:dyDescent="0.2">
      <c r="A62" s="67"/>
      <c r="B62" s="67"/>
      <c r="C62" s="68"/>
      <c r="D62" s="69"/>
      <c r="E62" s="70"/>
      <c r="F62" s="70"/>
      <c r="G62" s="70"/>
      <c r="H62" s="70"/>
      <c r="I62" s="70"/>
      <c r="J62" s="70"/>
      <c r="K62" s="70"/>
      <c r="L62" s="70"/>
      <c r="M62" s="99"/>
      <c r="N62" s="100"/>
      <c r="O62" s="99"/>
      <c r="P62" s="100"/>
      <c r="Q62" s="13"/>
      <c r="R62" s="13"/>
      <c r="S62" s="13"/>
      <c r="T62" s="11"/>
      <c r="U62" s="11"/>
      <c r="V62" s="13"/>
      <c r="W62" s="11"/>
      <c r="X62" s="11"/>
      <c r="Y62" s="13"/>
      <c r="Z62" s="11"/>
      <c r="AA62" s="11"/>
      <c r="AB62" s="13"/>
      <c r="AC62" s="11"/>
      <c r="AD62" s="11"/>
      <c r="AE62" s="13"/>
      <c r="AF62" s="11"/>
      <c r="AG62" s="11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1"/>
      <c r="AS62" s="11"/>
      <c r="AT62" s="11"/>
      <c r="AU62" s="11"/>
      <c r="AV62" s="71"/>
      <c r="AW62" s="71"/>
      <c r="AX62" s="66"/>
      <c r="AY62" s="66"/>
    </row>
    <row r="63" spans="1:51" x14ac:dyDescent="0.2">
      <c r="A63" s="67"/>
      <c r="B63" s="67"/>
      <c r="C63" s="68"/>
      <c r="D63" s="69"/>
      <c r="E63" s="70"/>
      <c r="F63" s="70"/>
      <c r="G63" s="70"/>
      <c r="H63" s="70"/>
      <c r="I63" s="70"/>
      <c r="J63" s="70"/>
      <c r="K63" s="70"/>
      <c r="L63" s="70"/>
      <c r="M63" s="99"/>
      <c r="N63" s="100"/>
      <c r="O63" s="99"/>
      <c r="P63" s="100"/>
      <c r="Q63" s="13"/>
      <c r="R63" s="13"/>
      <c r="S63" s="13"/>
      <c r="T63" s="11"/>
      <c r="U63" s="11"/>
      <c r="V63" s="13"/>
      <c r="W63" s="11"/>
      <c r="X63" s="11"/>
      <c r="Y63" s="13"/>
      <c r="Z63" s="11"/>
      <c r="AA63" s="11"/>
      <c r="AB63" s="13"/>
      <c r="AC63" s="11"/>
      <c r="AD63" s="11"/>
      <c r="AE63" s="13"/>
      <c r="AF63" s="11"/>
      <c r="AG63" s="11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1"/>
      <c r="AS63" s="11"/>
      <c r="AT63" s="11"/>
      <c r="AU63" s="11"/>
      <c r="AV63" s="71"/>
      <c r="AW63" s="71"/>
      <c r="AX63" s="66"/>
      <c r="AY63" s="66"/>
    </row>
    <row r="64" spans="1:51" x14ac:dyDescent="0.2">
      <c r="A64" s="67"/>
      <c r="B64" s="67"/>
      <c r="C64" s="68"/>
      <c r="D64" s="69"/>
      <c r="E64" s="70"/>
      <c r="F64" s="70"/>
      <c r="G64" s="70"/>
      <c r="H64" s="70"/>
      <c r="I64" s="70"/>
      <c r="J64" s="70"/>
      <c r="K64" s="70"/>
      <c r="L64" s="70"/>
      <c r="M64" s="99"/>
      <c r="N64" s="100"/>
      <c r="O64" s="99"/>
      <c r="P64" s="100"/>
      <c r="Q64" s="13"/>
      <c r="R64" s="13"/>
      <c r="S64" s="13"/>
      <c r="T64" s="11"/>
      <c r="U64" s="11"/>
      <c r="V64" s="13"/>
      <c r="W64" s="11"/>
      <c r="X64" s="11"/>
      <c r="Y64" s="13"/>
      <c r="Z64" s="11"/>
      <c r="AA64" s="11"/>
      <c r="AB64" s="13"/>
      <c r="AC64" s="11"/>
      <c r="AD64" s="11"/>
      <c r="AE64" s="13"/>
      <c r="AF64" s="11"/>
      <c r="AG64" s="11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1"/>
      <c r="AS64" s="11"/>
      <c r="AT64" s="11"/>
      <c r="AU64" s="11"/>
      <c r="AV64" s="71"/>
      <c r="AW64" s="71"/>
      <c r="AX64" s="66"/>
      <c r="AY64" s="66"/>
    </row>
    <row r="65" spans="1:51" x14ac:dyDescent="0.2">
      <c r="A65" s="67"/>
      <c r="B65" s="67"/>
      <c r="C65" s="68"/>
      <c r="D65" s="69"/>
      <c r="E65" s="70"/>
      <c r="F65" s="70"/>
      <c r="G65" s="70"/>
      <c r="H65" s="70"/>
      <c r="I65" s="70"/>
      <c r="J65" s="70"/>
      <c r="K65" s="70"/>
      <c r="L65" s="70"/>
      <c r="M65" s="99"/>
      <c r="N65" s="100"/>
      <c r="O65" s="99"/>
      <c r="P65" s="100"/>
      <c r="Q65" s="13"/>
      <c r="R65" s="13"/>
      <c r="S65" s="13"/>
      <c r="T65" s="11"/>
      <c r="U65" s="11"/>
      <c r="V65" s="13"/>
      <c r="W65" s="11"/>
      <c r="X65" s="11"/>
      <c r="Y65" s="13"/>
      <c r="Z65" s="11"/>
      <c r="AA65" s="11"/>
      <c r="AB65" s="13"/>
      <c r="AC65" s="11"/>
      <c r="AD65" s="11"/>
      <c r="AE65" s="13"/>
      <c r="AF65" s="11"/>
      <c r="AG65" s="11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1"/>
      <c r="AS65" s="11"/>
      <c r="AT65" s="11"/>
      <c r="AU65" s="11"/>
      <c r="AV65" s="71"/>
      <c r="AW65" s="71"/>
      <c r="AX65" s="66"/>
      <c r="AY65" s="66"/>
    </row>
    <row r="66" spans="1:51" x14ac:dyDescent="0.2">
      <c r="A66" s="67"/>
      <c r="B66" s="67"/>
      <c r="C66" s="68"/>
      <c r="D66" s="69"/>
      <c r="E66" s="70"/>
      <c r="F66" s="70"/>
      <c r="G66" s="70"/>
      <c r="H66" s="70"/>
      <c r="I66" s="70"/>
      <c r="J66" s="70"/>
      <c r="K66" s="70"/>
      <c r="L66" s="70"/>
      <c r="M66" s="99"/>
      <c r="N66" s="100"/>
      <c r="O66" s="99"/>
      <c r="P66" s="100"/>
      <c r="Q66" s="13"/>
      <c r="R66" s="13"/>
      <c r="S66" s="13"/>
      <c r="T66" s="11"/>
      <c r="U66" s="11"/>
      <c r="V66" s="13"/>
      <c r="W66" s="11"/>
      <c r="X66" s="11"/>
      <c r="Y66" s="13"/>
      <c r="Z66" s="11"/>
      <c r="AA66" s="11"/>
      <c r="AB66" s="13"/>
      <c r="AC66" s="11"/>
      <c r="AD66" s="11"/>
      <c r="AE66" s="13"/>
      <c r="AF66" s="11"/>
      <c r="AG66" s="11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1"/>
      <c r="AS66" s="11"/>
      <c r="AT66" s="11"/>
      <c r="AU66" s="11"/>
      <c r="AV66" s="71"/>
      <c r="AW66" s="71"/>
      <c r="AX66" s="66"/>
      <c r="AY66" s="66"/>
    </row>
    <row r="67" spans="1:51" x14ac:dyDescent="0.2">
      <c r="A67" s="67"/>
      <c r="B67" s="67"/>
      <c r="C67" s="68"/>
      <c r="D67" s="69"/>
      <c r="E67" s="70"/>
      <c r="F67" s="70"/>
      <c r="G67" s="70"/>
      <c r="H67" s="70"/>
      <c r="I67" s="70"/>
      <c r="J67" s="70"/>
      <c r="K67" s="70"/>
      <c r="L67" s="70"/>
      <c r="M67" s="99"/>
      <c r="N67" s="100"/>
      <c r="O67" s="99"/>
      <c r="P67" s="100"/>
      <c r="Q67" s="13"/>
      <c r="R67" s="13"/>
      <c r="S67" s="13"/>
      <c r="T67" s="11"/>
      <c r="U67" s="11"/>
      <c r="V67" s="13"/>
      <c r="W67" s="11"/>
      <c r="X67" s="11"/>
      <c r="Y67" s="13"/>
      <c r="Z67" s="11"/>
      <c r="AA67" s="11"/>
      <c r="AB67" s="13"/>
      <c r="AC67" s="11"/>
      <c r="AD67" s="11"/>
      <c r="AE67" s="13"/>
      <c r="AF67" s="11"/>
      <c r="AG67" s="11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1"/>
      <c r="AS67" s="11"/>
      <c r="AT67" s="11"/>
      <c r="AU67" s="11"/>
      <c r="AV67" s="71"/>
      <c r="AW67" s="71"/>
      <c r="AX67" s="66"/>
      <c r="AY67" s="66"/>
    </row>
    <row r="68" spans="1:51" x14ac:dyDescent="0.2">
      <c r="A68" s="67"/>
      <c r="B68" s="67"/>
      <c r="C68" s="68"/>
      <c r="D68" s="69"/>
      <c r="E68" s="70"/>
      <c r="F68" s="70"/>
      <c r="G68" s="70"/>
      <c r="H68" s="70"/>
      <c r="I68" s="70"/>
      <c r="J68" s="70"/>
      <c r="K68" s="70"/>
      <c r="L68" s="70"/>
      <c r="M68" s="99"/>
      <c r="N68" s="100"/>
      <c r="O68" s="99"/>
      <c r="P68" s="100"/>
      <c r="Q68" s="13"/>
      <c r="R68" s="13"/>
      <c r="S68" s="13"/>
      <c r="T68" s="11"/>
      <c r="U68" s="11"/>
      <c r="V68" s="13"/>
      <c r="W68" s="11"/>
      <c r="X68" s="11"/>
      <c r="Y68" s="13"/>
      <c r="Z68" s="11"/>
      <c r="AA68" s="11"/>
      <c r="AB68" s="13"/>
      <c r="AC68" s="11"/>
      <c r="AD68" s="11"/>
      <c r="AE68" s="13"/>
      <c r="AF68" s="11"/>
      <c r="AG68" s="11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1"/>
      <c r="AS68" s="11"/>
      <c r="AT68" s="11"/>
      <c r="AU68" s="11"/>
      <c r="AV68" s="71"/>
      <c r="AW68" s="71"/>
      <c r="AX68" s="66"/>
      <c r="AY68" s="66"/>
    </row>
    <row r="69" spans="1:51" x14ac:dyDescent="0.2">
      <c r="A69" s="67"/>
      <c r="B69" s="67"/>
      <c r="C69" s="68"/>
      <c r="D69" s="69"/>
      <c r="E69" s="70"/>
      <c r="F69" s="70"/>
      <c r="G69" s="70"/>
      <c r="H69" s="70"/>
      <c r="I69" s="70"/>
      <c r="J69" s="70"/>
      <c r="K69" s="70"/>
      <c r="L69" s="70"/>
      <c r="M69" s="99"/>
      <c r="N69" s="100"/>
      <c r="O69" s="99"/>
      <c r="P69" s="100"/>
      <c r="Q69" s="13"/>
      <c r="R69" s="13"/>
      <c r="S69" s="13"/>
      <c r="T69" s="11"/>
      <c r="U69" s="11"/>
      <c r="V69" s="13"/>
      <c r="W69" s="11"/>
      <c r="X69" s="11"/>
      <c r="Y69" s="13"/>
      <c r="Z69" s="11"/>
      <c r="AA69" s="11"/>
      <c r="AB69" s="13"/>
      <c r="AC69" s="11"/>
      <c r="AD69" s="11"/>
      <c r="AE69" s="13"/>
      <c r="AF69" s="11"/>
      <c r="AG69" s="11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1"/>
      <c r="AS69" s="11"/>
      <c r="AT69" s="11"/>
      <c r="AU69" s="11"/>
      <c r="AV69" s="71"/>
      <c r="AW69" s="71"/>
      <c r="AX69" s="66"/>
      <c r="AY69" s="66"/>
    </row>
    <row r="70" spans="1:51" x14ac:dyDescent="0.2">
      <c r="A70" s="67"/>
      <c r="B70" s="67"/>
      <c r="C70" s="68"/>
      <c r="D70" s="69"/>
      <c r="E70" s="70"/>
      <c r="F70" s="70"/>
      <c r="G70" s="70"/>
      <c r="H70" s="70"/>
      <c r="I70" s="70"/>
      <c r="J70" s="70"/>
      <c r="K70" s="70"/>
      <c r="L70" s="70"/>
      <c r="M70" s="99"/>
      <c r="N70" s="100"/>
      <c r="O70" s="99"/>
      <c r="P70" s="100"/>
      <c r="Q70" s="13"/>
      <c r="R70" s="13"/>
      <c r="S70" s="13"/>
      <c r="T70" s="11"/>
      <c r="U70" s="11"/>
      <c r="V70" s="13"/>
      <c r="W70" s="11"/>
      <c r="X70" s="11"/>
      <c r="Y70" s="13"/>
      <c r="Z70" s="11"/>
      <c r="AA70" s="11"/>
      <c r="AB70" s="13"/>
      <c r="AC70" s="11"/>
      <c r="AD70" s="11"/>
      <c r="AE70" s="13"/>
      <c r="AF70" s="11"/>
      <c r="AG70" s="11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1"/>
      <c r="AS70" s="11"/>
      <c r="AT70" s="11"/>
      <c r="AU70" s="11"/>
      <c r="AV70" s="71"/>
      <c r="AW70" s="71"/>
      <c r="AX70" s="66"/>
      <c r="AY70" s="66"/>
    </row>
    <row r="71" spans="1:51" x14ac:dyDescent="0.2">
      <c r="A71" s="67"/>
      <c r="B71" s="67"/>
      <c r="C71" s="68"/>
      <c r="D71" s="69"/>
      <c r="E71" s="70"/>
      <c r="F71" s="70"/>
      <c r="G71" s="70"/>
      <c r="H71" s="70"/>
      <c r="I71" s="70"/>
      <c r="J71" s="70"/>
      <c r="K71" s="70"/>
      <c r="L71" s="70"/>
      <c r="M71" s="99"/>
      <c r="N71" s="100"/>
      <c r="O71" s="99"/>
      <c r="P71" s="100"/>
      <c r="Q71" s="13"/>
      <c r="R71" s="13"/>
      <c r="S71" s="13"/>
      <c r="T71" s="11"/>
      <c r="U71" s="11"/>
      <c r="V71" s="13"/>
      <c r="W71" s="11"/>
      <c r="X71" s="11"/>
      <c r="Y71" s="13"/>
      <c r="Z71" s="11"/>
      <c r="AA71" s="11"/>
      <c r="AB71" s="13"/>
      <c r="AC71" s="11"/>
      <c r="AD71" s="11"/>
      <c r="AE71" s="13"/>
      <c r="AF71" s="11"/>
      <c r="AG71" s="11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1"/>
      <c r="AS71" s="11"/>
      <c r="AT71" s="11"/>
      <c r="AU71" s="11"/>
      <c r="AV71" s="71"/>
      <c r="AW71" s="71"/>
      <c r="AX71" s="66"/>
      <c r="AY71" s="66"/>
    </row>
    <row r="72" spans="1:51" x14ac:dyDescent="0.2">
      <c r="A72" s="67"/>
      <c r="B72" s="67"/>
      <c r="C72" s="68"/>
      <c r="D72" s="69"/>
      <c r="E72" s="70"/>
      <c r="F72" s="70"/>
      <c r="G72" s="70"/>
      <c r="H72" s="70"/>
      <c r="I72" s="70"/>
      <c r="J72" s="70"/>
      <c r="K72" s="70"/>
      <c r="L72" s="70"/>
      <c r="M72" s="99"/>
      <c r="N72" s="100"/>
      <c r="O72" s="99"/>
      <c r="P72" s="100"/>
      <c r="Q72" s="13"/>
      <c r="R72" s="13"/>
      <c r="S72" s="13"/>
      <c r="T72" s="11"/>
      <c r="U72" s="11"/>
      <c r="V72" s="13"/>
      <c r="W72" s="11"/>
      <c r="X72" s="11"/>
      <c r="Y72" s="13"/>
      <c r="Z72" s="11"/>
      <c r="AA72" s="11"/>
      <c r="AB72" s="13"/>
      <c r="AC72" s="11"/>
      <c r="AD72" s="11"/>
      <c r="AE72" s="13"/>
      <c r="AF72" s="11"/>
      <c r="AG72" s="11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1"/>
      <c r="AS72" s="11"/>
      <c r="AT72" s="11"/>
      <c r="AU72" s="11"/>
      <c r="AV72" s="71"/>
      <c r="AW72" s="71"/>
      <c r="AX72" s="66"/>
      <c r="AY72" s="66"/>
    </row>
    <row r="73" spans="1:51" x14ac:dyDescent="0.2">
      <c r="A73" s="67"/>
      <c r="B73" s="67"/>
      <c r="C73" s="68"/>
      <c r="D73" s="69"/>
      <c r="E73" s="70"/>
      <c r="F73" s="70"/>
      <c r="G73" s="70"/>
      <c r="H73" s="70"/>
      <c r="I73" s="70"/>
      <c r="J73" s="70"/>
      <c r="K73" s="70"/>
      <c r="L73" s="70"/>
      <c r="M73" s="99"/>
      <c r="N73" s="100"/>
      <c r="O73" s="99"/>
      <c r="P73" s="100"/>
      <c r="Q73" s="13"/>
      <c r="R73" s="13"/>
      <c r="S73" s="13"/>
      <c r="T73" s="11"/>
      <c r="U73" s="11"/>
      <c r="V73" s="13"/>
      <c r="W73" s="11"/>
      <c r="X73" s="11"/>
      <c r="Y73" s="13"/>
      <c r="Z73" s="11"/>
      <c r="AA73" s="11"/>
      <c r="AB73" s="13"/>
      <c r="AC73" s="11"/>
      <c r="AD73" s="11"/>
      <c r="AE73" s="13"/>
      <c r="AF73" s="11"/>
      <c r="AG73" s="11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1"/>
      <c r="AS73" s="11"/>
      <c r="AT73" s="11"/>
      <c r="AU73" s="11"/>
      <c r="AV73" s="71"/>
      <c r="AW73" s="71"/>
      <c r="AX73" s="66"/>
      <c r="AY73" s="66"/>
    </row>
    <row r="74" spans="1:51" x14ac:dyDescent="0.2">
      <c r="A74" s="67"/>
      <c r="B74" s="67"/>
      <c r="C74" s="68"/>
      <c r="D74" s="69"/>
      <c r="E74" s="70"/>
      <c r="F74" s="70"/>
      <c r="G74" s="70"/>
      <c r="H74" s="70"/>
      <c r="I74" s="70"/>
      <c r="J74" s="70"/>
      <c r="K74" s="70"/>
      <c r="L74" s="70"/>
      <c r="M74" s="99"/>
      <c r="N74" s="100"/>
      <c r="O74" s="99"/>
      <c r="P74" s="100"/>
      <c r="Q74" s="13"/>
      <c r="R74" s="13"/>
      <c r="S74" s="13"/>
      <c r="T74" s="11"/>
      <c r="U74" s="11"/>
      <c r="V74" s="13"/>
      <c r="W74" s="11"/>
      <c r="X74" s="11"/>
      <c r="Y74" s="13"/>
      <c r="Z74" s="11"/>
      <c r="AA74" s="11"/>
      <c r="AB74" s="13"/>
      <c r="AC74" s="11"/>
      <c r="AD74" s="11"/>
      <c r="AE74" s="13"/>
      <c r="AF74" s="11"/>
      <c r="AG74" s="11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1"/>
      <c r="AS74" s="11"/>
      <c r="AT74" s="11"/>
      <c r="AU74" s="11"/>
      <c r="AV74" s="71"/>
      <c r="AW74" s="71"/>
      <c r="AX74" s="66"/>
      <c r="AY74" s="66"/>
    </row>
    <row r="75" spans="1:51" x14ac:dyDescent="0.2">
      <c r="A75" s="67"/>
      <c r="B75" s="67"/>
      <c r="C75" s="68"/>
      <c r="D75" s="69"/>
      <c r="E75" s="70"/>
      <c r="F75" s="70"/>
      <c r="G75" s="70"/>
      <c r="H75" s="70"/>
      <c r="I75" s="70"/>
      <c r="J75" s="70"/>
      <c r="K75" s="70"/>
      <c r="L75" s="70"/>
      <c r="M75" s="99"/>
      <c r="N75" s="100"/>
      <c r="O75" s="99"/>
      <c r="P75" s="100"/>
      <c r="Q75" s="13"/>
      <c r="R75" s="13"/>
      <c r="S75" s="13"/>
      <c r="T75" s="11"/>
      <c r="U75" s="11"/>
      <c r="V75" s="13"/>
      <c r="W75" s="11"/>
      <c r="X75" s="11"/>
      <c r="Y75" s="13"/>
      <c r="Z75" s="11"/>
      <c r="AA75" s="11"/>
      <c r="AB75" s="13"/>
      <c r="AC75" s="11"/>
      <c r="AD75" s="11"/>
      <c r="AE75" s="13"/>
      <c r="AF75" s="11"/>
      <c r="AG75" s="11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1"/>
      <c r="AS75" s="11"/>
      <c r="AT75" s="11"/>
      <c r="AU75" s="11"/>
      <c r="AV75" s="71"/>
      <c r="AW75" s="71"/>
      <c r="AX75" s="66"/>
      <c r="AY75" s="66"/>
    </row>
    <row r="76" spans="1:51" x14ac:dyDescent="0.2">
      <c r="A76" s="67"/>
      <c r="B76" s="67"/>
      <c r="C76" s="68"/>
      <c r="D76" s="69"/>
      <c r="E76" s="70"/>
      <c r="F76" s="70"/>
      <c r="G76" s="70"/>
      <c r="H76" s="70"/>
      <c r="I76" s="70"/>
      <c r="J76" s="70"/>
      <c r="K76" s="70"/>
      <c r="L76" s="70"/>
      <c r="M76" s="99"/>
      <c r="N76" s="100"/>
      <c r="O76" s="99"/>
      <c r="P76" s="100"/>
      <c r="Q76" s="13"/>
      <c r="R76" s="13"/>
      <c r="S76" s="13"/>
      <c r="T76" s="11"/>
      <c r="U76" s="11"/>
      <c r="V76" s="13"/>
      <c r="W76" s="11"/>
      <c r="X76" s="11"/>
      <c r="Y76" s="13"/>
      <c r="Z76" s="11"/>
      <c r="AA76" s="11"/>
      <c r="AB76" s="13"/>
      <c r="AC76" s="11"/>
      <c r="AD76" s="11"/>
      <c r="AE76" s="13"/>
      <c r="AF76" s="11"/>
      <c r="AG76" s="11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1"/>
      <c r="AS76" s="11"/>
      <c r="AT76" s="11"/>
      <c r="AU76" s="11"/>
      <c r="AV76" s="71"/>
      <c r="AW76" s="71"/>
      <c r="AX76" s="66"/>
      <c r="AY76" s="66"/>
    </row>
    <row r="77" spans="1:51" x14ac:dyDescent="0.2">
      <c r="A77" s="67"/>
      <c r="B77" s="67"/>
      <c r="C77" s="68"/>
      <c r="D77" s="69"/>
      <c r="E77" s="70"/>
      <c r="F77" s="70"/>
      <c r="G77" s="70"/>
      <c r="H77" s="70"/>
      <c r="I77" s="70"/>
      <c r="J77" s="70"/>
      <c r="K77" s="70"/>
      <c r="L77" s="70"/>
      <c r="M77" s="99"/>
      <c r="N77" s="100"/>
      <c r="O77" s="99"/>
      <c r="P77" s="100"/>
      <c r="Q77" s="13"/>
      <c r="R77" s="13"/>
      <c r="S77" s="13"/>
      <c r="T77" s="11"/>
      <c r="U77" s="11"/>
      <c r="V77" s="13"/>
      <c r="W77" s="11"/>
      <c r="X77" s="11"/>
      <c r="Y77" s="13"/>
      <c r="Z77" s="11"/>
      <c r="AA77" s="11"/>
      <c r="AB77" s="13"/>
      <c r="AC77" s="11"/>
      <c r="AD77" s="11"/>
      <c r="AE77" s="13"/>
      <c r="AF77" s="11"/>
      <c r="AG77" s="11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1"/>
      <c r="AS77" s="11"/>
      <c r="AT77" s="11"/>
      <c r="AU77" s="11"/>
      <c r="AV77" s="71"/>
      <c r="AW77" s="71"/>
      <c r="AX77" s="66"/>
      <c r="AY77" s="66"/>
    </row>
    <row r="78" spans="1:51" x14ac:dyDescent="0.2">
      <c r="A78" s="67"/>
      <c r="B78" s="67"/>
      <c r="C78" s="68"/>
      <c r="D78" s="69"/>
      <c r="E78" s="70"/>
      <c r="F78" s="70"/>
      <c r="G78" s="70"/>
      <c r="H78" s="70"/>
      <c r="I78" s="70"/>
      <c r="J78" s="70"/>
      <c r="K78" s="70"/>
      <c r="L78" s="70"/>
      <c r="M78" s="99"/>
      <c r="N78" s="100"/>
      <c r="O78" s="99"/>
      <c r="P78" s="100"/>
      <c r="Q78" s="13"/>
      <c r="R78" s="13"/>
      <c r="S78" s="13"/>
      <c r="T78" s="11"/>
      <c r="U78" s="11"/>
      <c r="V78" s="13"/>
      <c r="W78" s="11"/>
      <c r="X78" s="11"/>
      <c r="Y78" s="13"/>
      <c r="Z78" s="11"/>
      <c r="AA78" s="11"/>
      <c r="AB78" s="13"/>
      <c r="AC78" s="11"/>
      <c r="AD78" s="11"/>
      <c r="AE78" s="13"/>
      <c r="AF78" s="11"/>
      <c r="AG78" s="11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1"/>
      <c r="AS78" s="11"/>
      <c r="AT78" s="11"/>
      <c r="AU78" s="11"/>
      <c r="AV78" s="71"/>
      <c r="AW78" s="71"/>
      <c r="AX78" s="66"/>
      <c r="AY78" s="66"/>
    </row>
    <row r="79" spans="1:51" x14ac:dyDescent="0.2">
      <c r="A79" s="67"/>
      <c r="B79" s="67"/>
      <c r="C79" s="68"/>
      <c r="D79" s="69"/>
      <c r="E79" s="70"/>
      <c r="F79" s="70"/>
      <c r="G79" s="70"/>
      <c r="H79" s="70"/>
      <c r="I79" s="70"/>
      <c r="J79" s="70"/>
      <c r="K79" s="70"/>
      <c r="L79" s="70"/>
      <c r="M79" s="99"/>
      <c r="N79" s="100"/>
      <c r="O79" s="99"/>
      <c r="P79" s="100"/>
      <c r="Q79" s="13"/>
      <c r="R79" s="13"/>
      <c r="S79" s="13"/>
      <c r="T79" s="11"/>
      <c r="U79" s="11"/>
      <c r="V79" s="13"/>
      <c r="W79" s="11"/>
      <c r="X79" s="11"/>
      <c r="Y79" s="13"/>
      <c r="Z79" s="11"/>
      <c r="AA79" s="11"/>
      <c r="AB79" s="13"/>
      <c r="AC79" s="11"/>
      <c r="AD79" s="11"/>
      <c r="AE79" s="13"/>
      <c r="AF79" s="11"/>
      <c r="AG79" s="11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1"/>
      <c r="AS79" s="11"/>
      <c r="AT79" s="11"/>
      <c r="AU79" s="11"/>
      <c r="AV79" s="71"/>
      <c r="AW79" s="71"/>
      <c r="AX79" s="66"/>
      <c r="AY79" s="66"/>
    </row>
    <row r="80" spans="1:51" x14ac:dyDescent="0.2">
      <c r="A80" s="67"/>
      <c r="B80" s="67"/>
      <c r="C80" s="68"/>
      <c r="D80" s="69"/>
      <c r="E80" s="70"/>
      <c r="F80" s="70"/>
      <c r="G80" s="70"/>
      <c r="H80" s="70"/>
      <c r="I80" s="70"/>
      <c r="J80" s="70"/>
      <c r="K80" s="70"/>
      <c r="L80" s="70"/>
      <c r="M80" s="99"/>
      <c r="N80" s="100"/>
      <c r="O80" s="99"/>
      <c r="P80" s="100"/>
      <c r="Q80" s="13"/>
      <c r="R80" s="13"/>
      <c r="S80" s="13"/>
      <c r="T80" s="11"/>
      <c r="U80" s="11"/>
      <c r="V80" s="13"/>
      <c r="W80" s="11"/>
      <c r="X80" s="11"/>
      <c r="Y80" s="13"/>
      <c r="Z80" s="11"/>
      <c r="AA80" s="11"/>
      <c r="AB80" s="13"/>
      <c r="AC80" s="11"/>
      <c r="AD80" s="11"/>
      <c r="AE80" s="13"/>
      <c r="AF80" s="11"/>
      <c r="AG80" s="11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1"/>
      <c r="AS80" s="11"/>
      <c r="AT80" s="11"/>
      <c r="AU80" s="11"/>
      <c r="AV80" s="71"/>
      <c r="AW80" s="71"/>
      <c r="AX80" s="66"/>
      <c r="AY80" s="66"/>
    </row>
    <row r="81" spans="1:51" x14ac:dyDescent="0.2">
      <c r="A81" s="67"/>
      <c r="B81" s="67"/>
      <c r="C81" s="68"/>
      <c r="D81" s="69"/>
      <c r="E81" s="70"/>
      <c r="F81" s="70"/>
      <c r="G81" s="70"/>
      <c r="H81" s="70"/>
      <c r="I81" s="70"/>
      <c r="J81" s="70"/>
      <c r="K81" s="70"/>
      <c r="L81" s="70"/>
      <c r="M81" s="99"/>
      <c r="N81" s="100"/>
      <c r="O81" s="99"/>
      <c r="P81" s="100"/>
      <c r="Q81" s="13"/>
      <c r="R81" s="13"/>
      <c r="S81" s="13"/>
      <c r="T81" s="11"/>
      <c r="U81" s="11"/>
      <c r="V81" s="13"/>
      <c r="W81" s="11"/>
      <c r="X81" s="11"/>
      <c r="Y81" s="13"/>
      <c r="Z81" s="11"/>
      <c r="AA81" s="11"/>
      <c r="AB81" s="13"/>
      <c r="AC81" s="11"/>
      <c r="AD81" s="11"/>
      <c r="AE81" s="13"/>
      <c r="AF81" s="11"/>
      <c r="AG81" s="11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1"/>
      <c r="AS81" s="11"/>
      <c r="AT81" s="11"/>
      <c r="AU81" s="11"/>
      <c r="AV81" s="71"/>
      <c r="AW81" s="71"/>
      <c r="AX81" s="66"/>
      <c r="AY81" s="66"/>
    </row>
    <row r="82" spans="1:51" x14ac:dyDescent="0.2">
      <c r="A82" s="67"/>
      <c r="B82" s="67"/>
      <c r="C82" s="68"/>
      <c r="D82" s="69"/>
      <c r="E82" s="70"/>
      <c r="F82" s="70"/>
      <c r="G82" s="70"/>
      <c r="H82" s="70"/>
      <c r="I82" s="70"/>
      <c r="J82" s="70"/>
      <c r="K82" s="70"/>
      <c r="L82" s="70"/>
      <c r="M82" s="99"/>
      <c r="N82" s="100"/>
      <c r="O82" s="99"/>
      <c r="P82" s="100"/>
      <c r="Q82" s="13"/>
      <c r="R82" s="13"/>
      <c r="S82" s="13"/>
      <c r="T82" s="11"/>
      <c r="U82" s="11"/>
      <c r="V82" s="13"/>
      <c r="W82" s="11"/>
      <c r="X82" s="11"/>
      <c r="Y82" s="13"/>
      <c r="Z82" s="11"/>
      <c r="AA82" s="11"/>
      <c r="AB82" s="13"/>
      <c r="AC82" s="11"/>
      <c r="AD82" s="11"/>
      <c r="AE82" s="13"/>
      <c r="AF82" s="11"/>
      <c r="AG82" s="11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1"/>
      <c r="AS82" s="11"/>
      <c r="AT82" s="11"/>
      <c r="AU82" s="11"/>
      <c r="AV82" s="71"/>
      <c r="AW82" s="71"/>
      <c r="AX82" s="66"/>
      <c r="AY82" s="66"/>
    </row>
    <row r="83" spans="1:51" x14ac:dyDescent="0.2">
      <c r="A83" s="67"/>
      <c r="B83" s="67"/>
      <c r="C83" s="68"/>
      <c r="D83" s="69"/>
      <c r="E83" s="70"/>
      <c r="F83" s="70"/>
      <c r="G83" s="70"/>
      <c r="H83" s="70"/>
      <c r="I83" s="70"/>
      <c r="J83" s="70"/>
      <c r="K83" s="70"/>
      <c r="L83" s="70"/>
      <c r="M83" s="99"/>
      <c r="N83" s="100"/>
      <c r="O83" s="99"/>
      <c r="P83" s="100"/>
      <c r="Q83" s="13"/>
      <c r="R83" s="13"/>
      <c r="S83" s="13"/>
      <c r="T83" s="11"/>
      <c r="U83" s="11"/>
      <c r="V83" s="13"/>
      <c r="W83" s="11"/>
      <c r="X83" s="11"/>
      <c r="Y83" s="13"/>
      <c r="Z83" s="11"/>
      <c r="AA83" s="11"/>
      <c r="AB83" s="13"/>
      <c r="AC83" s="11"/>
      <c r="AD83" s="11"/>
      <c r="AE83" s="13"/>
      <c r="AF83" s="11"/>
      <c r="AG83" s="11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1"/>
      <c r="AS83" s="11"/>
      <c r="AT83" s="11"/>
      <c r="AU83" s="11"/>
      <c r="AV83" s="71"/>
      <c r="AW83" s="71"/>
      <c r="AX83" s="66"/>
      <c r="AY83" s="66"/>
    </row>
    <row r="84" spans="1:51" x14ac:dyDescent="0.2">
      <c r="A84" s="67"/>
      <c r="B84" s="67"/>
      <c r="C84" s="68"/>
      <c r="D84" s="69"/>
      <c r="E84" s="70"/>
      <c r="F84" s="70"/>
      <c r="G84" s="70"/>
      <c r="H84" s="70"/>
      <c r="I84" s="70"/>
      <c r="J84" s="70"/>
      <c r="K84" s="70"/>
      <c r="L84" s="70"/>
      <c r="M84" s="99"/>
      <c r="N84" s="100"/>
      <c r="O84" s="99"/>
      <c r="P84" s="100"/>
      <c r="Q84" s="13"/>
      <c r="R84" s="13"/>
      <c r="S84" s="13"/>
      <c r="T84" s="11"/>
      <c r="U84" s="11"/>
      <c r="V84" s="13"/>
      <c r="W84" s="11"/>
      <c r="X84" s="11"/>
      <c r="Y84" s="13"/>
      <c r="Z84" s="11"/>
      <c r="AA84" s="11"/>
      <c r="AB84" s="13"/>
      <c r="AC84" s="11"/>
      <c r="AD84" s="11"/>
      <c r="AE84" s="13"/>
      <c r="AF84" s="11"/>
      <c r="AG84" s="11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1"/>
      <c r="AS84" s="11"/>
      <c r="AT84" s="11"/>
      <c r="AU84" s="11"/>
      <c r="AV84" s="71"/>
      <c r="AW84" s="71"/>
      <c r="AX84" s="66"/>
      <c r="AY84" s="66"/>
    </row>
    <row r="85" spans="1:51" x14ac:dyDescent="0.2">
      <c r="A85" s="67"/>
      <c r="B85" s="67"/>
      <c r="C85" s="68"/>
      <c r="D85" s="69"/>
      <c r="E85" s="70"/>
      <c r="F85" s="70"/>
      <c r="G85" s="70"/>
      <c r="H85" s="70"/>
      <c r="I85" s="70"/>
      <c r="J85" s="70"/>
      <c r="K85" s="70"/>
      <c r="L85" s="70"/>
      <c r="M85" s="99"/>
      <c r="N85" s="100"/>
      <c r="O85" s="99"/>
      <c r="P85" s="100"/>
      <c r="Q85" s="13"/>
      <c r="R85" s="13"/>
      <c r="S85" s="13"/>
      <c r="T85" s="11"/>
      <c r="U85" s="11"/>
      <c r="V85" s="13"/>
      <c r="W85" s="11"/>
      <c r="X85" s="11"/>
      <c r="Y85" s="13"/>
      <c r="Z85" s="11"/>
      <c r="AA85" s="11"/>
      <c r="AB85" s="13"/>
      <c r="AC85" s="11"/>
      <c r="AD85" s="11"/>
      <c r="AE85" s="13"/>
      <c r="AF85" s="11"/>
      <c r="AG85" s="11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1"/>
      <c r="AS85" s="11"/>
      <c r="AT85" s="11"/>
      <c r="AU85" s="11"/>
      <c r="AV85" s="71"/>
      <c r="AW85" s="71"/>
      <c r="AX85" s="66"/>
      <c r="AY85" s="66"/>
    </row>
    <row r="86" spans="1:51" x14ac:dyDescent="0.2">
      <c r="A86" s="67"/>
      <c r="B86" s="67"/>
      <c r="C86" s="68"/>
      <c r="D86" s="69"/>
      <c r="E86" s="70"/>
      <c r="F86" s="70"/>
      <c r="G86" s="70"/>
      <c r="H86" s="70"/>
      <c r="I86" s="70"/>
      <c r="J86" s="70"/>
      <c r="K86" s="70"/>
      <c r="L86" s="70"/>
      <c r="M86" s="99"/>
      <c r="N86" s="100"/>
      <c r="O86" s="99"/>
      <c r="P86" s="100"/>
      <c r="Q86" s="13"/>
      <c r="R86" s="13"/>
      <c r="S86" s="13"/>
      <c r="T86" s="11"/>
      <c r="U86" s="11"/>
      <c r="V86" s="13"/>
      <c r="W86" s="11"/>
      <c r="X86" s="11"/>
      <c r="Y86" s="13"/>
      <c r="Z86" s="11"/>
      <c r="AA86" s="11"/>
      <c r="AB86" s="13"/>
      <c r="AC86" s="11"/>
      <c r="AD86" s="11"/>
      <c r="AE86" s="13"/>
      <c r="AF86" s="11"/>
      <c r="AG86" s="11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1"/>
      <c r="AS86" s="11"/>
      <c r="AT86" s="11"/>
      <c r="AU86" s="11"/>
      <c r="AV86" s="71"/>
      <c r="AW86" s="71"/>
      <c r="AX86" s="66"/>
      <c r="AY86" s="66"/>
    </row>
    <row r="87" spans="1:51" x14ac:dyDescent="0.2">
      <c r="A87" s="67"/>
      <c r="B87" s="67"/>
      <c r="C87" s="68"/>
      <c r="D87" s="69"/>
      <c r="E87" s="70"/>
      <c r="F87" s="70"/>
      <c r="G87" s="70"/>
      <c r="H87" s="70"/>
      <c r="I87" s="70"/>
      <c r="J87" s="70"/>
      <c r="K87" s="70"/>
      <c r="L87" s="70"/>
      <c r="M87" s="99"/>
      <c r="N87" s="100"/>
      <c r="O87" s="99"/>
      <c r="P87" s="100"/>
      <c r="Q87" s="13"/>
      <c r="R87" s="13"/>
      <c r="S87" s="13"/>
      <c r="T87" s="11"/>
      <c r="U87" s="11"/>
      <c r="V87" s="13"/>
      <c r="W87" s="11"/>
      <c r="X87" s="11"/>
      <c r="Y87" s="13"/>
      <c r="Z87" s="11"/>
      <c r="AA87" s="11"/>
      <c r="AB87" s="13"/>
      <c r="AC87" s="11"/>
      <c r="AD87" s="11"/>
      <c r="AE87" s="13"/>
      <c r="AF87" s="11"/>
      <c r="AG87" s="11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1"/>
      <c r="AS87" s="11"/>
      <c r="AT87" s="11"/>
      <c r="AU87" s="11"/>
      <c r="AV87" s="71"/>
      <c r="AW87" s="71"/>
      <c r="AX87" s="66"/>
      <c r="AY87" s="66"/>
    </row>
    <row r="88" spans="1:51" x14ac:dyDescent="0.2">
      <c r="A88" s="67"/>
      <c r="B88" s="67"/>
      <c r="C88" s="68"/>
      <c r="D88" s="69"/>
      <c r="E88" s="70"/>
      <c r="F88" s="70"/>
      <c r="G88" s="70"/>
      <c r="H88" s="70"/>
      <c r="I88" s="70"/>
      <c r="J88" s="70"/>
      <c r="K88" s="70"/>
      <c r="L88" s="70"/>
      <c r="M88" s="99"/>
      <c r="N88" s="100"/>
      <c r="O88" s="99"/>
      <c r="P88" s="100"/>
      <c r="Q88" s="13"/>
      <c r="R88" s="13"/>
      <c r="S88" s="13"/>
      <c r="T88" s="11"/>
      <c r="U88" s="11"/>
      <c r="V88" s="13"/>
      <c r="W88" s="11"/>
      <c r="X88" s="11"/>
      <c r="Y88" s="13"/>
      <c r="Z88" s="11"/>
      <c r="AA88" s="11"/>
      <c r="AB88" s="13"/>
      <c r="AC88" s="11"/>
      <c r="AD88" s="11"/>
      <c r="AE88" s="13"/>
      <c r="AF88" s="11"/>
      <c r="AG88" s="11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1"/>
      <c r="AS88" s="11"/>
      <c r="AT88" s="11"/>
      <c r="AU88" s="11"/>
      <c r="AV88" s="71"/>
      <c r="AW88" s="71"/>
      <c r="AX88" s="66"/>
      <c r="AY88" s="66"/>
    </row>
    <row r="89" spans="1:51" x14ac:dyDescent="0.2">
      <c r="A89" s="67"/>
      <c r="B89" s="67"/>
      <c r="C89" s="68"/>
      <c r="D89" s="69"/>
      <c r="E89" s="70"/>
      <c r="F89" s="70"/>
      <c r="G89" s="70"/>
      <c r="H89" s="70"/>
      <c r="I89" s="70"/>
      <c r="J89" s="70"/>
      <c r="K89" s="70"/>
      <c r="L89" s="70"/>
      <c r="M89" s="99"/>
      <c r="N89" s="100"/>
      <c r="O89" s="99"/>
      <c r="P89" s="100"/>
      <c r="Q89" s="13"/>
      <c r="R89" s="13"/>
      <c r="S89" s="13"/>
      <c r="T89" s="11"/>
      <c r="U89" s="11"/>
      <c r="V89" s="13"/>
      <c r="W89" s="11"/>
      <c r="X89" s="11"/>
      <c r="Y89" s="13"/>
      <c r="Z89" s="11"/>
      <c r="AA89" s="11"/>
      <c r="AB89" s="13"/>
      <c r="AC89" s="11"/>
      <c r="AD89" s="11"/>
      <c r="AE89" s="13"/>
      <c r="AF89" s="11"/>
      <c r="AG89" s="11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1"/>
      <c r="AS89" s="11"/>
      <c r="AT89" s="11"/>
      <c r="AU89" s="11"/>
      <c r="AV89" s="71"/>
      <c r="AW89" s="71"/>
      <c r="AX89" s="66"/>
      <c r="AY89" s="66"/>
    </row>
    <row r="90" spans="1:51" x14ac:dyDescent="0.2">
      <c r="A90" s="67"/>
      <c r="B90" s="67"/>
      <c r="C90" s="68"/>
      <c r="D90" s="69"/>
      <c r="E90" s="70"/>
      <c r="F90" s="70"/>
      <c r="G90" s="70"/>
      <c r="H90" s="70"/>
      <c r="I90" s="70"/>
      <c r="J90" s="70"/>
      <c r="K90" s="70"/>
      <c r="L90" s="70"/>
      <c r="M90" s="99"/>
      <c r="N90" s="100"/>
      <c r="O90" s="99"/>
      <c r="P90" s="100"/>
      <c r="Q90" s="13"/>
      <c r="R90" s="13"/>
      <c r="S90" s="13"/>
      <c r="T90" s="11"/>
      <c r="U90" s="11"/>
      <c r="V90" s="13"/>
      <c r="W90" s="11"/>
      <c r="X90" s="11"/>
      <c r="Y90" s="13"/>
      <c r="Z90" s="11"/>
      <c r="AA90" s="11"/>
      <c r="AB90" s="13"/>
      <c r="AC90" s="11"/>
      <c r="AD90" s="11"/>
      <c r="AE90" s="13"/>
      <c r="AF90" s="11"/>
      <c r="AG90" s="11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1"/>
      <c r="AS90" s="11"/>
      <c r="AT90" s="11"/>
      <c r="AU90" s="11"/>
      <c r="AV90" s="71"/>
      <c r="AW90" s="71"/>
      <c r="AX90" s="66"/>
      <c r="AY90" s="66"/>
    </row>
    <row r="91" spans="1:51" x14ac:dyDescent="0.2">
      <c r="A91" s="67"/>
      <c r="B91" s="67"/>
      <c r="C91" s="68"/>
      <c r="D91" s="69"/>
      <c r="E91" s="70"/>
      <c r="F91" s="70"/>
      <c r="G91" s="70"/>
      <c r="H91" s="70"/>
      <c r="I91" s="70"/>
      <c r="J91" s="70"/>
      <c r="K91" s="70"/>
      <c r="L91" s="70"/>
      <c r="M91" s="99"/>
      <c r="N91" s="100"/>
      <c r="O91" s="99"/>
      <c r="P91" s="100"/>
      <c r="Q91" s="13"/>
      <c r="R91" s="13"/>
      <c r="S91" s="13"/>
      <c r="T91" s="11"/>
      <c r="U91" s="11"/>
      <c r="V91" s="13"/>
      <c r="W91" s="11"/>
      <c r="X91" s="11"/>
      <c r="Y91" s="13"/>
      <c r="Z91" s="11"/>
      <c r="AA91" s="11"/>
      <c r="AB91" s="13"/>
      <c r="AC91" s="11"/>
      <c r="AD91" s="11"/>
      <c r="AE91" s="13"/>
      <c r="AF91" s="11"/>
      <c r="AG91" s="11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1"/>
      <c r="AS91" s="11"/>
      <c r="AT91" s="11"/>
      <c r="AU91" s="11"/>
      <c r="AV91" s="71"/>
      <c r="AW91" s="71"/>
      <c r="AX91" s="66"/>
      <c r="AY91" s="66"/>
    </row>
    <row r="92" spans="1:51" x14ac:dyDescent="0.2">
      <c r="A92" s="67"/>
      <c r="B92" s="67"/>
      <c r="C92" s="68"/>
      <c r="D92" s="69"/>
      <c r="E92" s="70"/>
      <c r="F92" s="70"/>
      <c r="G92" s="70"/>
      <c r="H92" s="70"/>
      <c r="I92" s="70"/>
      <c r="J92" s="70"/>
      <c r="K92" s="70"/>
      <c r="L92" s="70"/>
      <c r="M92" s="99"/>
      <c r="N92" s="100"/>
      <c r="O92" s="99"/>
      <c r="P92" s="100"/>
      <c r="Q92" s="13"/>
      <c r="R92" s="13"/>
      <c r="S92" s="13"/>
      <c r="T92" s="11"/>
      <c r="U92" s="11"/>
      <c r="V92" s="13"/>
      <c r="W92" s="11"/>
      <c r="X92" s="11"/>
      <c r="Y92" s="13"/>
      <c r="Z92" s="11"/>
      <c r="AA92" s="11"/>
      <c r="AB92" s="13"/>
      <c r="AC92" s="11"/>
      <c r="AD92" s="11"/>
      <c r="AE92" s="13"/>
      <c r="AF92" s="11"/>
      <c r="AG92" s="11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1"/>
      <c r="AS92" s="11"/>
      <c r="AT92" s="11"/>
      <c r="AU92" s="11"/>
      <c r="AV92" s="71"/>
      <c r="AW92" s="71"/>
      <c r="AX92" s="66"/>
      <c r="AY92" s="66"/>
    </row>
    <row r="93" spans="1:51" x14ac:dyDescent="0.2">
      <c r="A93" s="67"/>
      <c r="B93" s="67"/>
      <c r="C93" s="68"/>
      <c r="D93" s="69"/>
      <c r="E93" s="70"/>
      <c r="F93" s="70"/>
      <c r="G93" s="70"/>
      <c r="H93" s="70"/>
      <c r="I93" s="70"/>
      <c r="J93" s="70"/>
      <c r="K93" s="70"/>
      <c r="L93" s="70"/>
      <c r="M93" s="99"/>
      <c r="N93" s="100"/>
      <c r="O93" s="99"/>
      <c r="P93" s="100"/>
      <c r="Q93" s="13"/>
      <c r="R93" s="13"/>
      <c r="S93" s="13"/>
      <c r="T93" s="11"/>
      <c r="U93" s="11"/>
      <c r="V93" s="13"/>
      <c r="W93" s="11"/>
      <c r="X93" s="11"/>
      <c r="Y93" s="13"/>
      <c r="Z93" s="11"/>
      <c r="AA93" s="11"/>
      <c r="AB93" s="13"/>
      <c r="AC93" s="11"/>
      <c r="AD93" s="11"/>
      <c r="AE93" s="13"/>
      <c r="AF93" s="11"/>
      <c r="AG93" s="11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1"/>
      <c r="AS93" s="11"/>
      <c r="AT93" s="11"/>
      <c r="AU93" s="11"/>
      <c r="AV93" s="71"/>
      <c r="AW93" s="71"/>
      <c r="AX93" s="66"/>
      <c r="AY93" s="66"/>
    </row>
    <row r="94" spans="1:51" x14ac:dyDescent="0.2">
      <c r="A94" s="67"/>
      <c r="B94" s="67"/>
      <c r="C94" s="68"/>
      <c r="D94" s="69"/>
      <c r="E94" s="70"/>
      <c r="F94" s="70"/>
      <c r="G94" s="70"/>
      <c r="H94" s="70"/>
      <c r="I94" s="70"/>
      <c r="J94" s="70"/>
      <c r="K94" s="70"/>
      <c r="L94" s="70"/>
      <c r="M94" s="99"/>
      <c r="N94" s="100"/>
      <c r="O94" s="99"/>
      <c r="P94" s="100"/>
      <c r="Q94" s="13"/>
      <c r="R94" s="13"/>
      <c r="S94" s="13"/>
      <c r="T94" s="11"/>
      <c r="U94" s="11"/>
      <c r="V94" s="13"/>
      <c r="W94" s="11"/>
      <c r="X94" s="11"/>
      <c r="Y94" s="13"/>
      <c r="Z94" s="11"/>
      <c r="AA94" s="11"/>
      <c r="AB94" s="13"/>
      <c r="AC94" s="11"/>
      <c r="AD94" s="11"/>
      <c r="AE94" s="13"/>
      <c r="AF94" s="11"/>
      <c r="AG94" s="11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1"/>
      <c r="AS94" s="11"/>
      <c r="AT94" s="11"/>
      <c r="AU94" s="11"/>
      <c r="AV94" s="71"/>
      <c r="AW94" s="71"/>
      <c r="AX94" s="66"/>
      <c r="AY94" s="66"/>
    </row>
    <row r="95" spans="1:51" x14ac:dyDescent="0.2">
      <c r="A95" s="67"/>
      <c r="B95" s="67"/>
      <c r="C95" s="68"/>
      <c r="D95" s="69"/>
      <c r="E95" s="70"/>
      <c r="F95" s="70"/>
      <c r="G95" s="70"/>
      <c r="H95" s="70"/>
      <c r="I95" s="70"/>
      <c r="J95" s="70"/>
      <c r="K95" s="70"/>
      <c r="L95" s="70"/>
      <c r="M95" s="99"/>
      <c r="N95" s="100"/>
      <c r="O95" s="99"/>
      <c r="P95" s="100"/>
      <c r="Q95" s="13"/>
      <c r="R95" s="13"/>
      <c r="S95" s="13"/>
      <c r="T95" s="11"/>
      <c r="U95" s="11"/>
      <c r="V95" s="13"/>
      <c r="W95" s="11"/>
      <c r="X95" s="11"/>
      <c r="Y95" s="13"/>
      <c r="Z95" s="11"/>
      <c r="AA95" s="11"/>
      <c r="AB95" s="13"/>
      <c r="AC95" s="11"/>
      <c r="AD95" s="11"/>
      <c r="AE95" s="13"/>
      <c r="AF95" s="11"/>
      <c r="AG95" s="11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1"/>
      <c r="AS95" s="11"/>
      <c r="AT95" s="11"/>
      <c r="AU95" s="11"/>
      <c r="AV95" s="71"/>
      <c r="AW95" s="71"/>
      <c r="AX95" s="66"/>
      <c r="AY95" s="66"/>
    </row>
    <row r="96" spans="1:51" x14ac:dyDescent="0.2">
      <c r="A96" s="67"/>
      <c r="B96" s="67"/>
      <c r="C96" s="68"/>
      <c r="D96" s="69"/>
      <c r="E96" s="70"/>
      <c r="F96" s="70"/>
      <c r="G96" s="70"/>
      <c r="H96" s="70"/>
      <c r="I96" s="70"/>
      <c r="J96" s="70"/>
      <c r="K96" s="70"/>
      <c r="L96" s="70"/>
      <c r="M96" s="99"/>
      <c r="N96" s="100"/>
      <c r="O96" s="99"/>
      <c r="P96" s="100"/>
      <c r="Q96" s="13"/>
      <c r="R96" s="13"/>
      <c r="S96" s="13"/>
      <c r="T96" s="11"/>
      <c r="U96" s="11"/>
      <c r="V96" s="13"/>
      <c r="W96" s="11"/>
      <c r="X96" s="11"/>
      <c r="Y96" s="13"/>
      <c r="Z96" s="11"/>
      <c r="AA96" s="11"/>
      <c r="AB96" s="13"/>
      <c r="AC96" s="11"/>
      <c r="AD96" s="11"/>
      <c r="AE96" s="13"/>
      <c r="AF96" s="11"/>
      <c r="AG96" s="11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1"/>
      <c r="AS96" s="11"/>
      <c r="AT96" s="11"/>
      <c r="AU96" s="11"/>
      <c r="AV96" s="71"/>
      <c r="AW96" s="71"/>
      <c r="AX96" s="66"/>
      <c r="AY96" s="66"/>
    </row>
    <row r="97" spans="1:51" x14ac:dyDescent="0.2">
      <c r="A97" s="67"/>
      <c r="B97" s="67"/>
      <c r="C97" s="68"/>
      <c r="D97" s="69"/>
      <c r="E97" s="70"/>
      <c r="F97" s="70"/>
      <c r="G97" s="70"/>
      <c r="H97" s="70"/>
      <c r="I97" s="70"/>
      <c r="J97" s="70"/>
      <c r="K97" s="70"/>
      <c r="L97" s="70"/>
      <c r="M97" s="99"/>
      <c r="N97" s="100"/>
      <c r="O97" s="99"/>
      <c r="P97" s="100"/>
      <c r="Q97" s="13"/>
      <c r="R97" s="13"/>
      <c r="S97" s="13"/>
      <c r="T97" s="11"/>
      <c r="U97" s="11"/>
      <c r="V97" s="13"/>
      <c r="W97" s="11"/>
      <c r="X97" s="11"/>
      <c r="Y97" s="13"/>
      <c r="Z97" s="11"/>
      <c r="AA97" s="11"/>
      <c r="AB97" s="13"/>
      <c r="AC97" s="11"/>
      <c r="AD97" s="11"/>
      <c r="AE97" s="13"/>
      <c r="AF97" s="11"/>
      <c r="AG97" s="11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1"/>
      <c r="AS97" s="11"/>
      <c r="AT97" s="11"/>
      <c r="AU97" s="11"/>
      <c r="AV97" s="71"/>
      <c r="AW97" s="71"/>
      <c r="AX97" s="66"/>
      <c r="AY97" s="66"/>
    </row>
    <row r="98" spans="1:51" x14ac:dyDescent="0.2">
      <c r="A98" s="67"/>
      <c r="B98" s="67"/>
      <c r="C98" s="68"/>
      <c r="D98" s="69"/>
      <c r="E98" s="70"/>
      <c r="F98" s="70"/>
      <c r="G98" s="70"/>
      <c r="H98" s="70"/>
      <c r="I98" s="70"/>
      <c r="J98" s="70"/>
      <c r="K98" s="70"/>
      <c r="L98" s="70"/>
      <c r="M98" s="99"/>
      <c r="N98" s="100"/>
      <c r="O98" s="99"/>
      <c r="P98" s="100"/>
      <c r="Q98" s="13"/>
      <c r="R98" s="13"/>
      <c r="S98" s="13"/>
      <c r="T98" s="11"/>
      <c r="U98" s="11"/>
      <c r="V98" s="13"/>
      <c r="W98" s="11"/>
      <c r="X98" s="11"/>
      <c r="Y98" s="13"/>
      <c r="Z98" s="11"/>
      <c r="AA98" s="11"/>
      <c r="AB98" s="13"/>
      <c r="AC98" s="11"/>
      <c r="AD98" s="11"/>
      <c r="AE98" s="13"/>
      <c r="AF98" s="11"/>
      <c r="AG98" s="11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1"/>
      <c r="AS98" s="11"/>
      <c r="AT98" s="11"/>
      <c r="AU98" s="11"/>
      <c r="AV98" s="71"/>
      <c r="AW98" s="71"/>
      <c r="AX98" s="66"/>
      <c r="AY98" s="66"/>
    </row>
    <row r="99" spans="1:51" x14ac:dyDescent="0.2">
      <c r="A99" s="67"/>
      <c r="B99" s="67"/>
      <c r="C99" s="68"/>
      <c r="D99" s="69"/>
      <c r="E99" s="70"/>
      <c r="F99" s="70"/>
      <c r="G99" s="70"/>
      <c r="H99" s="70"/>
      <c r="I99" s="70"/>
      <c r="J99" s="70"/>
      <c r="K99" s="70"/>
      <c r="L99" s="70"/>
      <c r="M99" s="99"/>
      <c r="N99" s="100"/>
      <c r="O99" s="99"/>
      <c r="P99" s="100"/>
      <c r="Q99" s="13"/>
      <c r="R99" s="13"/>
      <c r="S99" s="13"/>
      <c r="T99" s="11"/>
      <c r="U99" s="11"/>
      <c r="V99" s="13"/>
      <c r="W99" s="11"/>
      <c r="X99" s="11"/>
      <c r="Y99" s="13"/>
      <c r="Z99" s="11"/>
      <c r="AA99" s="11"/>
      <c r="AB99" s="13"/>
      <c r="AC99" s="11"/>
      <c r="AD99" s="11"/>
      <c r="AE99" s="13"/>
      <c r="AF99" s="11"/>
      <c r="AG99" s="11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1"/>
      <c r="AS99" s="11"/>
      <c r="AT99" s="11"/>
      <c r="AU99" s="11"/>
      <c r="AV99" s="71"/>
      <c r="AW99" s="71"/>
      <c r="AX99" s="66"/>
      <c r="AY99" s="66"/>
    </row>
    <row r="100" spans="1:51" x14ac:dyDescent="0.2">
      <c r="A100" s="67"/>
      <c r="B100" s="67"/>
      <c r="C100" s="68"/>
      <c r="D100" s="69"/>
      <c r="E100" s="70"/>
      <c r="F100" s="70"/>
      <c r="G100" s="70"/>
      <c r="H100" s="70"/>
      <c r="I100" s="70"/>
      <c r="J100" s="70"/>
      <c r="K100" s="70"/>
      <c r="L100" s="70"/>
      <c r="M100" s="99"/>
      <c r="N100" s="100"/>
      <c r="O100" s="99"/>
      <c r="P100" s="100"/>
      <c r="Q100" s="13"/>
      <c r="R100" s="13"/>
      <c r="S100" s="13"/>
      <c r="T100" s="11"/>
      <c r="U100" s="11"/>
      <c r="V100" s="13"/>
      <c r="W100" s="11"/>
      <c r="X100" s="11"/>
      <c r="Y100" s="13"/>
      <c r="Z100" s="11"/>
      <c r="AA100" s="11"/>
      <c r="AB100" s="13"/>
      <c r="AC100" s="11"/>
      <c r="AD100" s="11"/>
      <c r="AE100" s="13"/>
      <c r="AF100" s="11"/>
      <c r="AG100" s="11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1"/>
      <c r="AS100" s="11"/>
      <c r="AT100" s="11"/>
      <c r="AU100" s="11"/>
      <c r="AV100" s="71"/>
      <c r="AW100" s="71"/>
      <c r="AX100" s="66"/>
      <c r="AY100" s="66"/>
    </row>
    <row r="101" spans="1:51" x14ac:dyDescent="0.2">
      <c r="A101" s="67"/>
      <c r="B101" s="67"/>
      <c r="C101" s="68"/>
      <c r="D101" s="69"/>
      <c r="E101" s="70"/>
      <c r="F101" s="70"/>
      <c r="G101" s="70"/>
      <c r="H101" s="70"/>
      <c r="I101" s="70"/>
      <c r="J101" s="70"/>
      <c r="K101" s="70"/>
      <c r="L101" s="70"/>
      <c r="M101" s="99"/>
      <c r="N101" s="100"/>
      <c r="O101" s="99"/>
      <c r="P101" s="100"/>
      <c r="Q101" s="13"/>
      <c r="R101" s="13"/>
      <c r="S101" s="13"/>
      <c r="T101" s="11"/>
      <c r="U101" s="11"/>
      <c r="V101" s="13"/>
      <c r="W101" s="11"/>
      <c r="X101" s="11"/>
      <c r="Y101" s="13"/>
      <c r="Z101" s="11"/>
      <c r="AA101" s="11"/>
      <c r="AB101" s="13"/>
      <c r="AC101" s="11"/>
      <c r="AD101" s="11"/>
      <c r="AE101" s="13"/>
      <c r="AF101" s="11"/>
      <c r="AG101" s="11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1"/>
      <c r="AS101" s="11"/>
      <c r="AT101" s="11"/>
      <c r="AU101" s="11"/>
      <c r="AV101" s="71"/>
      <c r="AW101" s="71"/>
      <c r="AX101" s="66"/>
      <c r="AY101" s="66"/>
    </row>
    <row r="102" spans="1:51" x14ac:dyDescent="0.2">
      <c r="A102" s="67"/>
      <c r="B102" s="67"/>
      <c r="C102" s="68"/>
      <c r="D102" s="69"/>
      <c r="E102" s="70"/>
      <c r="F102" s="70"/>
      <c r="G102" s="70"/>
      <c r="H102" s="70"/>
      <c r="I102" s="70"/>
      <c r="J102" s="70"/>
      <c r="K102" s="70"/>
      <c r="L102" s="70"/>
      <c r="M102" s="99"/>
      <c r="N102" s="100"/>
      <c r="O102" s="99"/>
      <c r="P102" s="100"/>
      <c r="Q102" s="13"/>
      <c r="R102" s="13"/>
      <c r="S102" s="13"/>
      <c r="T102" s="11"/>
      <c r="U102" s="11"/>
      <c r="V102" s="13"/>
      <c r="W102" s="11"/>
      <c r="X102" s="11"/>
      <c r="Y102" s="13"/>
      <c r="Z102" s="11"/>
      <c r="AA102" s="11"/>
      <c r="AB102" s="13"/>
      <c r="AC102" s="11"/>
      <c r="AD102" s="11"/>
      <c r="AE102" s="13"/>
      <c r="AF102" s="11"/>
      <c r="AG102" s="11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1"/>
      <c r="AS102" s="11"/>
      <c r="AT102" s="11"/>
      <c r="AU102" s="11"/>
      <c r="AV102" s="71"/>
      <c r="AW102" s="71"/>
      <c r="AX102" s="66"/>
      <c r="AY102" s="66"/>
    </row>
    <row r="103" spans="1:51" x14ac:dyDescent="0.2">
      <c r="A103" s="67"/>
      <c r="B103" s="67"/>
      <c r="C103" s="68"/>
      <c r="D103" s="69"/>
      <c r="E103" s="70"/>
      <c r="F103" s="70"/>
      <c r="G103" s="70"/>
      <c r="H103" s="70"/>
      <c r="I103" s="70"/>
      <c r="J103" s="70"/>
      <c r="K103" s="70"/>
      <c r="L103" s="70"/>
      <c r="M103" s="99"/>
      <c r="N103" s="100"/>
      <c r="O103" s="99"/>
      <c r="P103" s="100"/>
      <c r="Q103" s="13"/>
      <c r="R103" s="13"/>
      <c r="S103" s="13"/>
      <c r="T103" s="11"/>
      <c r="U103" s="11"/>
      <c r="V103" s="13"/>
      <c r="W103" s="11"/>
      <c r="X103" s="11"/>
      <c r="Y103" s="13"/>
      <c r="Z103" s="11"/>
      <c r="AA103" s="11"/>
      <c r="AB103" s="13"/>
      <c r="AC103" s="11"/>
      <c r="AD103" s="11"/>
      <c r="AE103" s="13"/>
      <c r="AF103" s="11"/>
      <c r="AG103" s="11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1"/>
      <c r="AS103" s="11"/>
      <c r="AT103" s="11"/>
      <c r="AU103" s="11"/>
      <c r="AV103" s="71"/>
      <c r="AW103" s="71"/>
      <c r="AX103" s="66"/>
      <c r="AY103" s="66"/>
    </row>
    <row r="104" spans="1:51" x14ac:dyDescent="0.2">
      <c r="A104" s="67"/>
      <c r="B104" s="67"/>
      <c r="C104" s="68"/>
      <c r="D104" s="69"/>
      <c r="E104" s="70"/>
      <c r="F104" s="70"/>
      <c r="G104" s="70"/>
      <c r="H104" s="70"/>
      <c r="I104" s="70"/>
      <c r="J104" s="70"/>
      <c r="K104" s="70"/>
      <c r="L104" s="70"/>
      <c r="M104" s="99"/>
      <c r="N104" s="100"/>
      <c r="O104" s="99"/>
      <c r="P104" s="100"/>
      <c r="Q104" s="13"/>
      <c r="R104" s="13"/>
      <c r="S104" s="13"/>
      <c r="T104" s="11"/>
      <c r="U104" s="11"/>
      <c r="V104" s="13"/>
      <c r="W104" s="11"/>
      <c r="X104" s="11"/>
      <c r="Y104" s="13"/>
      <c r="Z104" s="11"/>
      <c r="AA104" s="11"/>
      <c r="AB104" s="13"/>
      <c r="AC104" s="11"/>
      <c r="AD104" s="11"/>
      <c r="AE104" s="13"/>
      <c r="AF104" s="11"/>
      <c r="AG104" s="11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1"/>
      <c r="AS104" s="11"/>
      <c r="AT104" s="11"/>
      <c r="AU104" s="11"/>
      <c r="AV104" s="71"/>
      <c r="AW104" s="71"/>
      <c r="AX104" s="66"/>
      <c r="AY104" s="66"/>
    </row>
    <row r="105" spans="1:51" x14ac:dyDescent="0.2">
      <c r="A105" s="67"/>
      <c r="B105" s="67"/>
      <c r="C105" s="68"/>
      <c r="D105" s="69"/>
      <c r="E105" s="70"/>
      <c r="F105" s="70"/>
      <c r="G105" s="70"/>
      <c r="H105" s="70"/>
      <c r="I105" s="70"/>
      <c r="J105" s="70"/>
      <c r="K105" s="70"/>
      <c r="L105" s="70"/>
      <c r="M105" s="99"/>
      <c r="N105" s="100"/>
      <c r="O105" s="99"/>
      <c r="P105" s="100"/>
      <c r="Q105" s="13"/>
      <c r="R105" s="13"/>
      <c r="S105" s="13"/>
      <c r="T105" s="11"/>
      <c r="U105" s="11"/>
      <c r="V105" s="13"/>
      <c r="W105" s="11"/>
      <c r="X105" s="11"/>
      <c r="Y105" s="13"/>
      <c r="Z105" s="11"/>
      <c r="AA105" s="11"/>
      <c r="AB105" s="13"/>
      <c r="AC105" s="11"/>
      <c r="AD105" s="11"/>
      <c r="AE105" s="13"/>
      <c r="AF105" s="11"/>
      <c r="AG105" s="11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1"/>
      <c r="AS105" s="11"/>
      <c r="AT105" s="11"/>
      <c r="AU105" s="11"/>
      <c r="AV105" s="71"/>
      <c r="AW105" s="71"/>
      <c r="AX105" s="66"/>
      <c r="AY105" s="66"/>
    </row>
    <row r="106" spans="1:51" x14ac:dyDescent="0.2">
      <c r="A106" s="67"/>
      <c r="B106" s="67"/>
      <c r="C106" s="68"/>
      <c r="D106" s="69"/>
      <c r="E106" s="70"/>
      <c r="F106" s="70"/>
      <c r="G106" s="70"/>
      <c r="H106" s="70"/>
      <c r="I106" s="70"/>
      <c r="J106" s="70"/>
      <c r="K106" s="70"/>
      <c r="L106" s="70"/>
      <c r="M106" s="99"/>
      <c r="N106" s="100"/>
      <c r="O106" s="99"/>
      <c r="P106" s="100"/>
      <c r="Q106" s="13"/>
      <c r="R106" s="13"/>
      <c r="S106" s="13"/>
      <c r="T106" s="11"/>
      <c r="U106" s="11"/>
      <c r="V106" s="13"/>
      <c r="W106" s="11"/>
      <c r="X106" s="11"/>
      <c r="Y106" s="13"/>
      <c r="Z106" s="11"/>
      <c r="AA106" s="11"/>
      <c r="AB106" s="13"/>
      <c r="AC106" s="11"/>
      <c r="AD106" s="11"/>
      <c r="AE106" s="13"/>
      <c r="AF106" s="11"/>
      <c r="AG106" s="11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1"/>
      <c r="AS106" s="11"/>
      <c r="AT106" s="11"/>
      <c r="AU106" s="11"/>
      <c r="AV106" s="71"/>
      <c r="AW106" s="71"/>
      <c r="AX106" s="66"/>
      <c r="AY106" s="66"/>
    </row>
    <row r="107" spans="1:51" x14ac:dyDescent="0.2">
      <c r="A107" s="67"/>
      <c r="B107" s="67"/>
      <c r="C107" s="68"/>
      <c r="D107" s="69"/>
      <c r="E107" s="70"/>
      <c r="F107" s="70"/>
      <c r="G107" s="70"/>
      <c r="H107" s="70"/>
      <c r="I107" s="70"/>
      <c r="J107" s="70"/>
      <c r="K107" s="70"/>
      <c r="L107" s="70"/>
      <c r="M107" s="99"/>
      <c r="N107" s="100"/>
      <c r="O107" s="99"/>
      <c r="P107" s="100"/>
      <c r="Q107" s="13"/>
      <c r="R107" s="13"/>
      <c r="S107" s="13"/>
      <c r="T107" s="11"/>
      <c r="U107" s="11"/>
      <c r="V107" s="13"/>
      <c r="W107" s="11"/>
      <c r="X107" s="11"/>
      <c r="Y107" s="13"/>
      <c r="Z107" s="11"/>
      <c r="AA107" s="11"/>
      <c r="AB107" s="13"/>
      <c r="AC107" s="11"/>
      <c r="AD107" s="11"/>
      <c r="AE107" s="13"/>
      <c r="AF107" s="11"/>
      <c r="AG107" s="11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1"/>
      <c r="AS107" s="11"/>
      <c r="AT107" s="11"/>
      <c r="AU107" s="11"/>
      <c r="AV107" s="71"/>
      <c r="AW107" s="71"/>
      <c r="AX107" s="66"/>
      <c r="AY107" s="66"/>
    </row>
    <row r="108" spans="1:51" x14ac:dyDescent="0.2">
      <c r="A108" s="67"/>
      <c r="B108" s="67"/>
      <c r="C108" s="68"/>
      <c r="D108" s="69"/>
      <c r="E108" s="70"/>
      <c r="F108" s="70"/>
      <c r="G108" s="70"/>
      <c r="H108" s="70"/>
      <c r="I108" s="70"/>
      <c r="J108" s="70"/>
      <c r="K108" s="70"/>
      <c r="L108" s="70"/>
      <c r="M108" s="99"/>
      <c r="N108" s="100"/>
      <c r="O108" s="99"/>
      <c r="P108" s="100"/>
      <c r="Q108" s="13"/>
      <c r="R108" s="13"/>
      <c r="S108" s="13"/>
      <c r="T108" s="11"/>
      <c r="U108" s="11"/>
      <c r="V108" s="13"/>
      <c r="W108" s="11"/>
      <c r="X108" s="11"/>
      <c r="Y108" s="13"/>
      <c r="Z108" s="11"/>
      <c r="AA108" s="11"/>
      <c r="AB108" s="13"/>
      <c r="AC108" s="11"/>
      <c r="AD108" s="11"/>
      <c r="AE108" s="13"/>
      <c r="AF108" s="11"/>
      <c r="AG108" s="11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1"/>
      <c r="AS108" s="11"/>
      <c r="AT108" s="11"/>
      <c r="AU108" s="11"/>
      <c r="AV108" s="71"/>
      <c r="AW108" s="71"/>
      <c r="AX108" s="66"/>
      <c r="AY108" s="66"/>
    </row>
    <row r="109" spans="1:51" x14ac:dyDescent="0.2">
      <c r="A109" s="67"/>
      <c r="B109" s="67"/>
      <c r="C109" s="68"/>
      <c r="D109" s="69"/>
      <c r="E109" s="70"/>
      <c r="F109" s="70"/>
      <c r="G109" s="70"/>
      <c r="H109" s="70"/>
      <c r="I109" s="70"/>
      <c r="J109" s="70"/>
      <c r="K109" s="70"/>
      <c r="L109" s="70"/>
      <c r="M109" s="99"/>
      <c r="N109" s="100"/>
      <c r="O109" s="99"/>
      <c r="P109" s="100"/>
      <c r="Q109" s="13"/>
      <c r="R109" s="13"/>
      <c r="S109" s="13"/>
      <c r="T109" s="11"/>
      <c r="U109" s="11"/>
      <c r="V109" s="13"/>
      <c r="W109" s="11"/>
      <c r="X109" s="11"/>
      <c r="Y109" s="13"/>
      <c r="Z109" s="11"/>
      <c r="AA109" s="11"/>
      <c r="AB109" s="13"/>
      <c r="AC109" s="11"/>
      <c r="AD109" s="11"/>
      <c r="AE109" s="13"/>
      <c r="AF109" s="11"/>
      <c r="AG109" s="11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1"/>
      <c r="AS109" s="11"/>
      <c r="AT109" s="11"/>
      <c r="AU109" s="11"/>
      <c r="AV109" s="71"/>
      <c r="AW109" s="71"/>
      <c r="AX109" s="66"/>
      <c r="AY109" s="66"/>
    </row>
    <row r="110" spans="1:51" x14ac:dyDescent="0.2">
      <c r="A110" s="67"/>
      <c r="B110" s="67"/>
      <c r="C110" s="68"/>
      <c r="D110" s="69"/>
      <c r="E110" s="70"/>
      <c r="F110" s="70"/>
      <c r="G110" s="70"/>
      <c r="H110" s="70"/>
      <c r="I110" s="70"/>
      <c r="J110" s="70"/>
      <c r="K110" s="70"/>
      <c r="L110" s="70"/>
      <c r="M110" s="99"/>
      <c r="N110" s="100"/>
      <c r="O110" s="99"/>
      <c r="P110" s="100"/>
      <c r="Q110" s="13"/>
      <c r="R110" s="13"/>
      <c r="S110" s="13"/>
      <c r="T110" s="11"/>
      <c r="U110" s="11"/>
      <c r="V110" s="13"/>
      <c r="W110" s="11"/>
      <c r="X110" s="11"/>
      <c r="Y110" s="13"/>
      <c r="Z110" s="11"/>
      <c r="AA110" s="11"/>
      <c r="AB110" s="13"/>
      <c r="AC110" s="11"/>
      <c r="AD110" s="11"/>
      <c r="AE110" s="13"/>
      <c r="AF110" s="11"/>
      <c r="AG110" s="11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1"/>
      <c r="AS110" s="11"/>
      <c r="AT110" s="11"/>
      <c r="AU110" s="11"/>
      <c r="AV110" s="71"/>
      <c r="AW110" s="71"/>
      <c r="AX110" s="66"/>
      <c r="AY110" s="66"/>
    </row>
    <row r="111" spans="1:51" x14ac:dyDescent="0.2">
      <c r="A111" s="14"/>
      <c r="B111" s="15"/>
      <c r="C111" s="14"/>
      <c r="D111" s="15"/>
      <c r="E111" s="17"/>
      <c r="F111" s="19"/>
      <c r="G111" s="19"/>
      <c r="H111" s="19"/>
      <c r="I111" s="19"/>
      <c r="J111" s="19"/>
      <c r="K111" s="19"/>
      <c r="L111" s="18"/>
      <c r="M111" s="16"/>
      <c r="N111" s="13"/>
      <c r="O111" s="16"/>
      <c r="P111" s="13"/>
      <c r="Q111" s="13"/>
      <c r="R111" s="13"/>
      <c r="S111" s="13"/>
      <c r="T111" s="11"/>
      <c r="U111" s="11"/>
      <c r="V111" s="13"/>
      <c r="W111" s="11"/>
      <c r="X111" s="11"/>
      <c r="Y111" s="13"/>
      <c r="Z111" s="11"/>
      <c r="AA111" s="11"/>
      <c r="AB111" s="13"/>
      <c r="AC111" s="11"/>
      <c r="AD111" s="11"/>
      <c r="AE111" s="13"/>
      <c r="AF111" s="11"/>
      <c r="AG111" s="11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1"/>
      <c r="AS111" s="11"/>
      <c r="AT111" s="11"/>
      <c r="AU111" s="11"/>
      <c r="AV111" s="71"/>
      <c r="AW111" s="71"/>
      <c r="AX111" s="66"/>
      <c r="AY111" s="66"/>
    </row>
    <row r="112" spans="1:51" x14ac:dyDescent="0.2">
      <c r="A112" s="14"/>
      <c r="B112" s="15"/>
      <c r="C112" s="14"/>
      <c r="D112" s="15"/>
      <c r="E112" s="17"/>
      <c r="F112" s="19"/>
      <c r="G112" s="19"/>
      <c r="H112" s="19"/>
      <c r="I112" s="19"/>
      <c r="J112" s="19"/>
      <c r="K112" s="19"/>
      <c r="L112" s="18"/>
      <c r="M112" s="16"/>
      <c r="N112" s="13"/>
      <c r="O112" s="16"/>
      <c r="P112" s="13"/>
      <c r="Q112" s="13"/>
      <c r="R112" s="13"/>
      <c r="S112" s="13"/>
      <c r="T112" s="11"/>
      <c r="U112" s="11"/>
      <c r="V112" s="13"/>
      <c r="W112" s="11"/>
      <c r="X112" s="11"/>
      <c r="Y112" s="13"/>
      <c r="Z112" s="11"/>
      <c r="AA112" s="11"/>
      <c r="AB112" s="13"/>
      <c r="AC112" s="11"/>
      <c r="AD112" s="11"/>
      <c r="AE112" s="13"/>
      <c r="AF112" s="11"/>
      <c r="AG112" s="11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1"/>
      <c r="AS112" s="11"/>
      <c r="AT112" s="11"/>
      <c r="AU112" s="11"/>
      <c r="AV112" s="71"/>
      <c r="AW112" s="71"/>
      <c r="AX112" s="66"/>
      <c r="AY112" s="66"/>
    </row>
    <row r="113" spans="1:51" x14ac:dyDescent="0.2">
      <c r="A113" s="14"/>
      <c r="B113" s="15"/>
      <c r="C113" s="14"/>
      <c r="D113" s="15"/>
      <c r="E113" s="17"/>
      <c r="F113" s="19"/>
      <c r="G113" s="19"/>
      <c r="H113" s="19"/>
      <c r="I113" s="19"/>
      <c r="J113" s="19"/>
      <c r="K113" s="19"/>
      <c r="L113" s="18"/>
      <c r="M113" s="16"/>
      <c r="N113" s="13"/>
      <c r="O113" s="16"/>
      <c r="P113" s="13"/>
      <c r="Q113" s="13"/>
      <c r="R113" s="13"/>
      <c r="S113" s="13"/>
      <c r="T113" s="11"/>
      <c r="U113" s="11"/>
      <c r="V113" s="13"/>
      <c r="W113" s="11"/>
      <c r="X113" s="11"/>
      <c r="Y113" s="13"/>
      <c r="Z113" s="11"/>
      <c r="AA113" s="11"/>
      <c r="AB113" s="13"/>
      <c r="AC113" s="11"/>
      <c r="AD113" s="11"/>
      <c r="AE113" s="13"/>
      <c r="AF113" s="11"/>
      <c r="AG113" s="11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1"/>
      <c r="AS113" s="11"/>
      <c r="AT113" s="11"/>
      <c r="AU113" s="11"/>
      <c r="AV113" s="71"/>
      <c r="AW113" s="71"/>
      <c r="AX113" s="66"/>
      <c r="AY113" s="66"/>
    </row>
    <row r="114" spans="1:51" x14ac:dyDescent="0.2">
      <c r="A114" s="14"/>
      <c r="B114" s="15"/>
      <c r="C114" s="14"/>
      <c r="D114" s="15"/>
      <c r="E114" s="17"/>
      <c r="F114" s="19"/>
      <c r="G114" s="19"/>
      <c r="H114" s="19"/>
      <c r="I114" s="19"/>
      <c r="J114" s="19"/>
      <c r="K114" s="19"/>
      <c r="L114" s="18"/>
      <c r="M114" s="16"/>
      <c r="N114" s="13"/>
      <c r="O114" s="16"/>
      <c r="P114" s="13"/>
      <c r="Q114" s="13"/>
      <c r="R114" s="13"/>
      <c r="S114" s="13"/>
      <c r="T114" s="11"/>
      <c r="U114" s="11"/>
      <c r="V114" s="13"/>
      <c r="W114" s="11"/>
      <c r="X114" s="11"/>
      <c r="Y114" s="13"/>
      <c r="Z114" s="11"/>
      <c r="AA114" s="11"/>
      <c r="AB114" s="13"/>
      <c r="AC114" s="11"/>
      <c r="AD114" s="11"/>
      <c r="AE114" s="13"/>
      <c r="AF114" s="11"/>
      <c r="AG114" s="11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1"/>
      <c r="AS114" s="11"/>
      <c r="AT114" s="11"/>
      <c r="AU114" s="11"/>
      <c r="AV114" s="71"/>
      <c r="AW114" s="71"/>
      <c r="AX114" s="66"/>
      <c r="AY114" s="66"/>
    </row>
    <row r="115" spans="1:51" x14ac:dyDescent="0.2">
      <c r="A115" s="14"/>
      <c r="B115" s="15"/>
      <c r="C115" s="14"/>
      <c r="D115" s="15"/>
      <c r="E115" s="17"/>
      <c r="F115" s="19"/>
      <c r="G115" s="19"/>
      <c r="H115" s="19"/>
      <c r="I115" s="19"/>
      <c r="J115" s="19"/>
      <c r="K115" s="19"/>
      <c r="L115" s="18"/>
      <c r="M115" s="16"/>
      <c r="N115" s="13"/>
      <c r="O115" s="16"/>
      <c r="P115" s="13"/>
      <c r="Q115" s="13"/>
      <c r="R115" s="13"/>
      <c r="S115" s="13"/>
      <c r="T115" s="11"/>
      <c r="U115" s="11"/>
      <c r="V115" s="13"/>
      <c r="W115" s="11"/>
      <c r="X115" s="11"/>
      <c r="Y115" s="13"/>
      <c r="Z115" s="11"/>
      <c r="AA115" s="11"/>
      <c r="AB115" s="13"/>
      <c r="AC115" s="11"/>
      <c r="AD115" s="11"/>
      <c r="AE115" s="13"/>
      <c r="AF115" s="11"/>
      <c r="AG115" s="11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1"/>
      <c r="AS115" s="11"/>
      <c r="AT115" s="11"/>
      <c r="AU115" s="11"/>
      <c r="AV115" s="71"/>
      <c r="AW115" s="71"/>
      <c r="AX115" s="66"/>
      <c r="AY115" s="66"/>
    </row>
    <row r="116" spans="1:51" x14ac:dyDescent="0.2">
      <c r="A116" s="14"/>
      <c r="B116" s="15"/>
      <c r="C116" s="14"/>
      <c r="D116" s="15"/>
      <c r="E116" s="17"/>
      <c r="F116" s="19"/>
      <c r="G116" s="19"/>
      <c r="H116" s="19"/>
      <c r="I116" s="19"/>
      <c r="J116" s="19"/>
      <c r="K116" s="19"/>
      <c r="L116" s="18"/>
      <c r="M116" s="16"/>
      <c r="N116" s="13"/>
      <c r="O116" s="16"/>
      <c r="P116" s="13"/>
      <c r="Q116" s="13"/>
      <c r="R116" s="13"/>
      <c r="S116" s="13"/>
      <c r="T116" s="11"/>
      <c r="U116" s="11"/>
      <c r="V116" s="13"/>
      <c r="W116" s="11"/>
      <c r="X116" s="11"/>
      <c r="Y116" s="13"/>
      <c r="Z116" s="11"/>
      <c r="AA116" s="11"/>
      <c r="AB116" s="13"/>
      <c r="AC116" s="11"/>
      <c r="AD116" s="11"/>
      <c r="AE116" s="13"/>
      <c r="AF116" s="11"/>
      <c r="AG116" s="11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1"/>
      <c r="AS116" s="11"/>
      <c r="AT116" s="11"/>
      <c r="AU116" s="11"/>
      <c r="AV116" s="71"/>
      <c r="AW116" s="71"/>
      <c r="AX116" s="66"/>
      <c r="AY116" s="66"/>
    </row>
    <row r="117" spans="1:51" x14ac:dyDescent="0.2">
      <c r="A117" s="14"/>
      <c r="B117" s="15"/>
      <c r="C117" s="14"/>
      <c r="D117" s="15"/>
      <c r="E117" s="17"/>
      <c r="F117" s="19"/>
      <c r="G117" s="19"/>
      <c r="H117" s="19"/>
      <c r="I117" s="19"/>
      <c r="J117" s="19"/>
      <c r="K117" s="19"/>
      <c r="L117" s="18"/>
      <c r="M117" s="16"/>
      <c r="N117" s="13"/>
      <c r="O117" s="16"/>
      <c r="P117" s="13"/>
      <c r="Q117" s="13"/>
      <c r="R117" s="13"/>
      <c r="S117" s="13"/>
      <c r="T117" s="11"/>
      <c r="U117" s="11"/>
      <c r="V117" s="13"/>
      <c r="W117" s="11"/>
      <c r="X117" s="11"/>
      <c r="Y117" s="13"/>
      <c r="Z117" s="11"/>
      <c r="AA117" s="11"/>
      <c r="AB117" s="13"/>
      <c r="AC117" s="11"/>
      <c r="AD117" s="11"/>
      <c r="AE117" s="13"/>
      <c r="AF117" s="11"/>
      <c r="AG117" s="11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1"/>
      <c r="AS117" s="11"/>
      <c r="AT117" s="11"/>
      <c r="AU117" s="11"/>
      <c r="AV117" s="71"/>
      <c r="AW117" s="71"/>
      <c r="AX117" s="66"/>
      <c r="AY117" s="66"/>
    </row>
    <row r="118" spans="1:51" x14ac:dyDescent="0.2">
      <c r="A118" s="14"/>
      <c r="B118" s="15"/>
      <c r="C118" s="14"/>
      <c r="D118" s="15"/>
      <c r="E118" s="17"/>
      <c r="F118" s="19"/>
      <c r="G118" s="19"/>
      <c r="H118" s="19"/>
      <c r="I118" s="19"/>
      <c r="J118" s="19"/>
      <c r="K118" s="19"/>
      <c r="L118" s="18"/>
      <c r="M118" s="16"/>
      <c r="N118" s="13"/>
      <c r="O118" s="16"/>
      <c r="P118" s="13"/>
      <c r="Q118" s="13"/>
      <c r="R118" s="13"/>
      <c r="S118" s="13"/>
      <c r="T118" s="11"/>
      <c r="U118" s="11"/>
      <c r="V118" s="13"/>
      <c r="W118" s="11"/>
      <c r="X118" s="11"/>
      <c r="Y118" s="13"/>
      <c r="Z118" s="11"/>
      <c r="AA118" s="11"/>
      <c r="AB118" s="13"/>
      <c r="AC118" s="11"/>
      <c r="AD118" s="11"/>
      <c r="AE118" s="13"/>
      <c r="AF118" s="11"/>
      <c r="AG118" s="11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1"/>
      <c r="AS118" s="11"/>
      <c r="AT118" s="11"/>
      <c r="AU118" s="11"/>
      <c r="AV118" s="71"/>
      <c r="AW118" s="71"/>
      <c r="AX118" s="66"/>
      <c r="AY118" s="66"/>
    </row>
    <row r="119" spans="1:51" x14ac:dyDescent="0.2">
      <c r="A119" s="14"/>
      <c r="B119" s="15"/>
      <c r="C119" s="14"/>
      <c r="D119" s="15"/>
      <c r="E119" s="17"/>
      <c r="F119" s="19"/>
      <c r="G119" s="19"/>
      <c r="H119" s="19"/>
      <c r="I119" s="19"/>
      <c r="J119" s="19"/>
      <c r="K119" s="19"/>
      <c r="L119" s="18"/>
      <c r="M119" s="16"/>
      <c r="N119" s="13"/>
      <c r="O119" s="16"/>
      <c r="P119" s="13"/>
      <c r="Q119" s="13"/>
      <c r="R119" s="13"/>
      <c r="S119" s="13"/>
      <c r="T119" s="11"/>
      <c r="U119" s="11"/>
      <c r="V119" s="13"/>
      <c r="W119" s="11"/>
      <c r="X119" s="11"/>
      <c r="Y119" s="13"/>
      <c r="Z119" s="11"/>
      <c r="AA119" s="11"/>
      <c r="AB119" s="13"/>
      <c r="AC119" s="11"/>
      <c r="AD119" s="11"/>
      <c r="AE119" s="13"/>
      <c r="AF119" s="11"/>
      <c r="AG119" s="11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1"/>
      <c r="AS119" s="11"/>
      <c r="AT119" s="11"/>
      <c r="AU119" s="11"/>
      <c r="AV119" s="71"/>
      <c r="AW119" s="71"/>
      <c r="AX119" s="66"/>
      <c r="AY119" s="66"/>
    </row>
    <row r="120" spans="1:51" x14ac:dyDescent="0.2">
      <c r="A120" s="14"/>
      <c r="B120" s="15"/>
      <c r="C120" s="14"/>
      <c r="D120" s="15"/>
      <c r="E120" s="17"/>
      <c r="F120" s="19"/>
      <c r="G120" s="19"/>
      <c r="H120" s="19"/>
      <c r="I120" s="19"/>
      <c r="J120" s="19"/>
      <c r="K120" s="19"/>
      <c r="L120" s="18"/>
      <c r="M120" s="16"/>
      <c r="N120" s="13"/>
      <c r="O120" s="16"/>
      <c r="P120" s="13"/>
      <c r="Q120" s="13"/>
      <c r="R120" s="13"/>
      <c r="S120" s="13"/>
      <c r="T120" s="11"/>
      <c r="U120" s="11"/>
      <c r="V120" s="13"/>
      <c r="W120" s="11"/>
      <c r="X120" s="11"/>
      <c r="Y120" s="13"/>
      <c r="Z120" s="11"/>
      <c r="AA120" s="11"/>
      <c r="AB120" s="13"/>
      <c r="AC120" s="11"/>
      <c r="AD120" s="11"/>
      <c r="AE120" s="13"/>
      <c r="AF120" s="11"/>
      <c r="AG120" s="11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1"/>
      <c r="AS120" s="11"/>
      <c r="AT120" s="11"/>
      <c r="AU120" s="11"/>
      <c r="AV120" s="71"/>
      <c r="AW120" s="71"/>
      <c r="AX120" s="66"/>
      <c r="AY120" s="66"/>
    </row>
    <row r="121" spans="1:51" x14ac:dyDescent="0.2">
      <c r="A121" s="14"/>
      <c r="B121" s="15"/>
      <c r="C121" s="14"/>
      <c r="D121" s="15"/>
      <c r="E121" s="17"/>
      <c r="F121" s="19"/>
      <c r="G121" s="19"/>
      <c r="H121" s="19"/>
      <c r="I121" s="19"/>
      <c r="J121" s="19"/>
      <c r="K121" s="19"/>
      <c r="L121" s="18"/>
      <c r="M121" s="16"/>
      <c r="N121" s="13"/>
      <c r="O121" s="16"/>
      <c r="P121" s="13"/>
      <c r="Q121" s="13"/>
      <c r="R121" s="13"/>
      <c r="S121" s="13"/>
      <c r="T121" s="11"/>
      <c r="U121" s="11"/>
      <c r="V121" s="13"/>
      <c r="W121" s="11"/>
      <c r="X121" s="11"/>
      <c r="Y121" s="13"/>
      <c r="Z121" s="11"/>
      <c r="AA121" s="11"/>
      <c r="AB121" s="13"/>
      <c r="AC121" s="11"/>
      <c r="AD121" s="11"/>
      <c r="AE121" s="13"/>
      <c r="AF121" s="11"/>
      <c r="AG121" s="11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1"/>
      <c r="AS121" s="11"/>
      <c r="AT121" s="11"/>
      <c r="AU121" s="11"/>
      <c r="AV121" s="71"/>
      <c r="AW121" s="71"/>
      <c r="AX121" s="66"/>
      <c r="AY121" s="66"/>
    </row>
    <row r="122" spans="1:51" x14ac:dyDescent="0.2">
      <c r="A122" s="14"/>
      <c r="B122" s="15"/>
      <c r="C122" s="14"/>
      <c r="D122" s="15"/>
      <c r="E122" s="17"/>
      <c r="F122" s="19"/>
      <c r="G122" s="19"/>
      <c r="H122" s="19"/>
      <c r="I122" s="19"/>
      <c r="J122" s="19"/>
      <c r="K122" s="19"/>
      <c r="L122" s="18"/>
      <c r="M122" s="16"/>
      <c r="N122" s="13"/>
      <c r="O122" s="16"/>
      <c r="P122" s="13"/>
      <c r="Q122" s="13"/>
      <c r="R122" s="13"/>
      <c r="S122" s="13"/>
      <c r="T122" s="11"/>
      <c r="U122" s="11"/>
      <c r="V122" s="13"/>
      <c r="W122" s="11"/>
      <c r="X122" s="11"/>
      <c r="Y122" s="13"/>
      <c r="Z122" s="11"/>
      <c r="AA122" s="11"/>
      <c r="AB122" s="13"/>
      <c r="AC122" s="11"/>
      <c r="AD122" s="11"/>
      <c r="AE122" s="13"/>
      <c r="AF122" s="11"/>
      <c r="AG122" s="11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1"/>
      <c r="AS122" s="11"/>
      <c r="AT122" s="11"/>
      <c r="AU122" s="11"/>
      <c r="AV122" s="71"/>
      <c r="AW122" s="71"/>
      <c r="AX122" s="66"/>
      <c r="AY122" s="66"/>
    </row>
    <row r="123" spans="1:51" x14ac:dyDescent="0.2">
      <c r="A123" s="14"/>
      <c r="B123" s="15"/>
      <c r="C123" s="14"/>
      <c r="D123" s="15"/>
      <c r="E123" s="17"/>
      <c r="F123" s="19"/>
      <c r="G123" s="19"/>
      <c r="H123" s="19"/>
      <c r="I123" s="19"/>
      <c r="J123" s="19"/>
      <c r="K123" s="19"/>
      <c r="L123" s="18"/>
      <c r="M123" s="16"/>
      <c r="N123" s="13"/>
      <c r="O123" s="16"/>
      <c r="P123" s="13"/>
      <c r="Q123" s="13"/>
      <c r="R123" s="13"/>
      <c r="S123" s="13"/>
      <c r="T123" s="11"/>
      <c r="U123" s="11"/>
      <c r="V123" s="13"/>
      <c r="W123" s="11"/>
      <c r="X123" s="11"/>
      <c r="Y123" s="13"/>
      <c r="Z123" s="11"/>
      <c r="AA123" s="11"/>
      <c r="AB123" s="13"/>
      <c r="AC123" s="11"/>
      <c r="AD123" s="11"/>
      <c r="AE123" s="13"/>
      <c r="AF123" s="11"/>
      <c r="AG123" s="11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1"/>
      <c r="AS123" s="11"/>
      <c r="AT123" s="11"/>
      <c r="AU123" s="11"/>
      <c r="AV123" s="71"/>
      <c r="AW123" s="71"/>
      <c r="AX123" s="66"/>
      <c r="AY123" s="66"/>
    </row>
    <row r="124" spans="1:51" x14ac:dyDescent="0.2">
      <c r="A124" s="14"/>
      <c r="B124" s="15"/>
      <c r="C124" s="14"/>
      <c r="D124" s="15"/>
      <c r="E124" s="17"/>
      <c r="F124" s="19"/>
      <c r="G124" s="19"/>
      <c r="H124" s="19"/>
      <c r="I124" s="19"/>
      <c r="J124" s="19"/>
      <c r="K124" s="19"/>
      <c r="L124" s="18"/>
      <c r="M124" s="16"/>
      <c r="N124" s="13"/>
      <c r="O124" s="16"/>
      <c r="P124" s="13"/>
      <c r="Q124" s="13"/>
      <c r="R124" s="13"/>
      <c r="S124" s="13"/>
      <c r="T124" s="11"/>
      <c r="U124" s="11"/>
      <c r="V124" s="13"/>
      <c r="W124" s="11"/>
      <c r="X124" s="11"/>
      <c r="Y124" s="13"/>
      <c r="Z124" s="11"/>
      <c r="AA124" s="11"/>
      <c r="AB124" s="13"/>
      <c r="AC124" s="11"/>
      <c r="AD124" s="11"/>
      <c r="AE124" s="13"/>
      <c r="AF124" s="11"/>
      <c r="AG124" s="11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1"/>
      <c r="AS124" s="11"/>
      <c r="AT124" s="11"/>
      <c r="AU124" s="11"/>
      <c r="AV124" s="71"/>
      <c r="AW124" s="71"/>
      <c r="AX124" s="66"/>
      <c r="AY124" s="66"/>
    </row>
    <row r="125" spans="1:51" x14ac:dyDescent="0.2">
      <c r="A125" s="14"/>
      <c r="B125" s="15"/>
      <c r="C125" s="14"/>
      <c r="D125" s="15"/>
      <c r="E125" s="17"/>
      <c r="F125" s="19"/>
      <c r="G125" s="19"/>
      <c r="H125" s="19"/>
      <c r="I125" s="19"/>
      <c r="J125" s="19"/>
      <c r="K125" s="19"/>
      <c r="L125" s="18"/>
      <c r="M125" s="16"/>
      <c r="N125" s="13"/>
      <c r="O125" s="16"/>
      <c r="P125" s="13"/>
      <c r="Q125" s="13"/>
      <c r="R125" s="13"/>
      <c r="S125" s="13"/>
      <c r="T125" s="11"/>
      <c r="U125" s="11"/>
      <c r="V125" s="13"/>
      <c r="W125" s="11"/>
      <c r="X125" s="11"/>
      <c r="Y125" s="13"/>
      <c r="Z125" s="11"/>
      <c r="AA125" s="11"/>
      <c r="AB125" s="13"/>
      <c r="AC125" s="11"/>
      <c r="AD125" s="11"/>
      <c r="AE125" s="13"/>
      <c r="AF125" s="11"/>
      <c r="AG125" s="11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1"/>
      <c r="AS125" s="11"/>
      <c r="AT125" s="11"/>
      <c r="AU125" s="11"/>
      <c r="AV125" s="71"/>
      <c r="AW125" s="71"/>
      <c r="AX125" s="66"/>
      <c r="AY125" s="66"/>
    </row>
    <row r="126" spans="1:51" x14ac:dyDescent="0.2">
      <c r="A126" s="14"/>
      <c r="B126" s="15"/>
      <c r="C126" s="14"/>
      <c r="D126" s="15"/>
      <c r="E126" s="17"/>
      <c r="F126" s="19"/>
      <c r="G126" s="19"/>
      <c r="H126" s="19"/>
      <c r="I126" s="19"/>
      <c r="J126" s="19"/>
      <c r="K126" s="19"/>
      <c r="L126" s="18"/>
      <c r="M126" s="16"/>
      <c r="N126" s="13"/>
      <c r="O126" s="16"/>
      <c r="P126" s="13"/>
      <c r="Q126" s="13"/>
      <c r="R126" s="13"/>
      <c r="S126" s="13"/>
      <c r="T126" s="11"/>
      <c r="U126" s="11"/>
      <c r="V126" s="13"/>
      <c r="W126" s="11"/>
      <c r="X126" s="11"/>
      <c r="Y126" s="13"/>
      <c r="Z126" s="11"/>
      <c r="AA126" s="11"/>
      <c r="AB126" s="13"/>
      <c r="AC126" s="11"/>
      <c r="AD126" s="11"/>
      <c r="AE126" s="13"/>
      <c r="AF126" s="11"/>
      <c r="AG126" s="11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1"/>
      <c r="AS126" s="11"/>
      <c r="AT126" s="11"/>
      <c r="AU126" s="11"/>
      <c r="AV126" s="71"/>
      <c r="AW126" s="71"/>
      <c r="AX126" s="66"/>
      <c r="AY126" s="66"/>
    </row>
    <row r="127" spans="1:51" x14ac:dyDescent="0.2">
      <c r="A127" s="14"/>
      <c r="B127" s="15"/>
      <c r="C127" s="14"/>
      <c r="D127" s="15"/>
      <c r="E127" s="17"/>
      <c r="F127" s="19"/>
      <c r="G127" s="19"/>
      <c r="H127" s="19"/>
      <c r="I127" s="19"/>
      <c r="J127" s="19"/>
      <c r="K127" s="19"/>
      <c r="L127" s="18"/>
      <c r="M127" s="16"/>
      <c r="N127" s="13"/>
      <c r="O127" s="16"/>
      <c r="P127" s="13"/>
      <c r="Q127" s="13"/>
      <c r="R127" s="13"/>
      <c r="S127" s="13"/>
      <c r="T127" s="11"/>
      <c r="U127" s="11"/>
      <c r="V127" s="13"/>
      <c r="W127" s="11"/>
      <c r="X127" s="11"/>
      <c r="Y127" s="13"/>
      <c r="Z127" s="11"/>
      <c r="AA127" s="11"/>
      <c r="AB127" s="13"/>
      <c r="AC127" s="11"/>
      <c r="AD127" s="11"/>
      <c r="AE127" s="13"/>
      <c r="AF127" s="11"/>
      <c r="AG127" s="11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1"/>
      <c r="AS127" s="11"/>
      <c r="AT127" s="11"/>
      <c r="AU127" s="11"/>
      <c r="AV127" s="71"/>
      <c r="AW127" s="71"/>
      <c r="AX127" s="66"/>
      <c r="AY127" s="66"/>
    </row>
    <row r="128" spans="1:51" x14ac:dyDescent="0.2">
      <c r="A128" s="14"/>
      <c r="B128" s="15"/>
      <c r="C128" s="14"/>
      <c r="D128" s="15"/>
      <c r="E128" s="17"/>
      <c r="F128" s="19"/>
      <c r="G128" s="19"/>
      <c r="H128" s="19"/>
      <c r="I128" s="19"/>
      <c r="J128" s="19"/>
      <c r="K128" s="19"/>
      <c r="L128" s="18"/>
      <c r="M128" s="16"/>
      <c r="N128" s="13"/>
      <c r="O128" s="16"/>
      <c r="P128" s="13"/>
      <c r="Q128" s="13"/>
      <c r="R128" s="13"/>
      <c r="S128" s="13"/>
      <c r="T128" s="11"/>
      <c r="U128" s="11"/>
      <c r="V128" s="13"/>
      <c r="W128" s="11"/>
      <c r="X128" s="11"/>
      <c r="Y128" s="13"/>
      <c r="Z128" s="11"/>
      <c r="AA128" s="11"/>
      <c r="AB128" s="13"/>
      <c r="AC128" s="11"/>
      <c r="AD128" s="11"/>
      <c r="AE128" s="13"/>
      <c r="AF128" s="11"/>
      <c r="AG128" s="11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1"/>
      <c r="AS128" s="11"/>
      <c r="AT128" s="11"/>
      <c r="AU128" s="11"/>
      <c r="AV128" s="71"/>
      <c r="AW128" s="71"/>
      <c r="AX128" s="66"/>
      <c r="AY128" s="66"/>
    </row>
    <row r="129" spans="1:51" x14ac:dyDescent="0.2">
      <c r="A129" s="14"/>
      <c r="B129" s="15"/>
      <c r="C129" s="14"/>
      <c r="D129" s="15"/>
      <c r="E129" s="17"/>
      <c r="F129" s="19"/>
      <c r="G129" s="19"/>
      <c r="H129" s="19"/>
      <c r="I129" s="19"/>
      <c r="J129" s="19"/>
      <c r="K129" s="19"/>
      <c r="L129" s="18"/>
      <c r="M129" s="16"/>
      <c r="N129" s="13"/>
      <c r="O129" s="16"/>
      <c r="P129" s="13"/>
      <c r="Q129" s="13"/>
      <c r="R129" s="13"/>
      <c r="S129" s="13"/>
      <c r="T129" s="11"/>
      <c r="U129" s="11"/>
      <c r="V129" s="13"/>
      <c r="W129" s="11"/>
      <c r="X129" s="11"/>
      <c r="Y129" s="13"/>
      <c r="Z129" s="11"/>
      <c r="AA129" s="11"/>
      <c r="AB129" s="13"/>
      <c r="AC129" s="11"/>
      <c r="AD129" s="11"/>
      <c r="AE129" s="13"/>
      <c r="AF129" s="11"/>
      <c r="AG129" s="11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1"/>
      <c r="AS129" s="11"/>
      <c r="AT129" s="11"/>
      <c r="AU129" s="11"/>
      <c r="AV129" s="71"/>
      <c r="AW129" s="71"/>
      <c r="AX129" s="66"/>
      <c r="AY129" s="66"/>
    </row>
    <row r="130" spans="1:51" x14ac:dyDescent="0.2">
      <c r="A130" s="14"/>
      <c r="B130" s="15"/>
      <c r="C130" s="14"/>
      <c r="D130" s="15"/>
      <c r="E130" s="17"/>
      <c r="F130" s="19"/>
      <c r="G130" s="19"/>
      <c r="H130" s="19"/>
      <c r="I130" s="19"/>
      <c r="J130" s="19"/>
      <c r="K130" s="19"/>
      <c r="L130" s="18"/>
      <c r="M130" s="16"/>
      <c r="N130" s="13"/>
      <c r="O130" s="16"/>
      <c r="P130" s="13"/>
      <c r="Q130" s="13"/>
      <c r="R130" s="13"/>
      <c r="S130" s="13"/>
      <c r="T130" s="11"/>
      <c r="U130" s="11"/>
      <c r="V130" s="13"/>
      <c r="W130" s="11"/>
      <c r="X130" s="11"/>
      <c r="Y130" s="13"/>
      <c r="Z130" s="11"/>
      <c r="AA130" s="11"/>
      <c r="AB130" s="13"/>
      <c r="AC130" s="11"/>
      <c r="AD130" s="11"/>
      <c r="AE130" s="13"/>
      <c r="AF130" s="11"/>
      <c r="AG130" s="11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1"/>
      <c r="AS130" s="11"/>
      <c r="AT130" s="11"/>
      <c r="AU130" s="11"/>
      <c r="AV130" s="71"/>
      <c r="AW130" s="71"/>
      <c r="AX130" s="66"/>
      <c r="AY130" s="66"/>
    </row>
    <row r="131" spans="1:51" x14ac:dyDescent="0.2">
      <c r="A131" s="14"/>
      <c r="B131" s="15"/>
      <c r="C131" s="14"/>
      <c r="D131" s="15"/>
      <c r="E131" s="17"/>
      <c r="F131" s="19"/>
      <c r="G131" s="19"/>
      <c r="H131" s="19"/>
      <c r="I131" s="19"/>
      <c r="J131" s="19"/>
      <c r="K131" s="19"/>
      <c r="L131" s="18"/>
      <c r="M131" s="16"/>
      <c r="N131" s="13"/>
      <c r="O131" s="16"/>
      <c r="P131" s="13"/>
      <c r="Q131" s="13"/>
      <c r="R131" s="13"/>
      <c r="S131" s="13"/>
      <c r="T131" s="11"/>
      <c r="U131" s="11"/>
      <c r="V131" s="13"/>
      <c r="W131" s="11"/>
      <c r="X131" s="11"/>
      <c r="Y131" s="13"/>
      <c r="Z131" s="11"/>
      <c r="AA131" s="11"/>
      <c r="AB131" s="13"/>
      <c r="AC131" s="11"/>
      <c r="AD131" s="11"/>
      <c r="AE131" s="13"/>
      <c r="AF131" s="11"/>
      <c r="AG131" s="11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1"/>
      <c r="AS131" s="11"/>
      <c r="AT131" s="11"/>
      <c r="AU131" s="11"/>
      <c r="AV131" s="71"/>
      <c r="AW131" s="71"/>
      <c r="AX131" s="66"/>
      <c r="AY131" s="66"/>
    </row>
    <row r="132" spans="1:51" x14ac:dyDescent="0.2">
      <c r="A132" s="14"/>
      <c r="B132" s="15"/>
      <c r="C132" s="14"/>
      <c r="D132" s="15"/>
      <c r="E132" s="17"/>
      <c r="F132" s="19"/>
      <c r="G132" s="19"/>
      <c r="H132" s="19"/>
      <c r="I132" s="19"/>
      <c r="J132" s="19"/>
      <c r="K132" s="19"/>
      <c r="L132" s="18"/>
      <c r="M132" s="16"/>
      <c r="N132" s="13"/>
      <c r="O132" s="16"/>
      <c r="P132" s="13"/>
      <c r="Q132" s="13"/>
      <c r="R132" s="13"/>
      <c r="S132" s="13"/>
      <c r="T132" s="11"/>
      <c r="U132" s="11"/>
      <c r="V132" s="13"/>
      <c r="W132" s="11"/>
      <c r="X132" s="11"/>
      <c r="Y132" s="13"/>
      <c r="Z132" s="11"/>
      <c r="AA132" s="11"/>
      <c r="AB132" s="13"/>
      <c r="AC132" s="11"/>
      <c r="AD132" s="11"/>
      <c r="AE132" s="13"/>
      <c r="AF132" s="11"/>
      <c r="AG132" s="11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1"/>
      <c r="AS132" s="11"/>
      <c r="AT132" s="11"/>
      <c r="AU132" s="11"/>
      <c r="AV132" s="71"/>
      <c r="AW132" s="71"/>
      <c r="AX132" s="66"/>
      <c r="AY132" s="66"/>
    </row>
    <row r="133" spans="1:51" x14ac:dyDescent="0.2">
      <c r="A133" s="14"/>
      <c r="B133" s="15"/>
      <c r="C133" s="14"/>
      <c r="D133" s="15"/>
      <c r="E133" s="17"/>
      <c r="F133" s="19"/>
      <c r="G133" s="19"/>
      <c r="H133" s="19"/>
      <c r="I133" s="19"/>
      <c r="J133" s="19"/>
      <c r="K133" s="19"/>
      <c r="L133" s="18"/>
      <c r="M133" s="16"/>
      <c r="N133" s="13"/>
      <c r="O133" s="16"/>
      <c r="P133" s="13"/>
      <c r="Q133" s="13"/>
      <c r="R133" s="13"/>
      <c r="S133" s="13"/>
      <c r="T133" s="11"/>
      <c r="U133" s="11"/>
      <c r="V133" s="13"/>
      <c r="W133" s="11"/>
      <c r="X133" s="11"/>
      <c r="Y133" s="13"/>
      <c r="Z133" s="11"/>
      <c r="AA133" s="11"/>
      <c r="AB133" s="13"/>
      <c r="AC133" s="11"/>
      <c r="AD133" s="11"/>
      <c r="AE133" s="13"/>
      <c r="AF133" s="11"/>
      <c r="AG133" s="11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1"/>
      <c r="AS133" s="11"/>
      <c r="AT133" s="11"/>
      <c r="AU133" s="11"/>
      <c r="AV133" s="71"/>
      <c r="AW133" s="71"/>
      <c r="AX133" s="66"/>
      <c r="AY133" s="66"/>
    </row>
    <row r="134" spans="1:51" x14ac:dyDescent="0.2">
      <c r="A134" s="14"/>
      <c r="B134" s="15"/>
      <c r="C134" s="14"/>
      <c r="D134" s="15"/>
      <c r="E134" s="17"/>
      <c r="F134" s="19"/>
      <c r="G134" s="19"/>
      <c r="H134" s="19"/>
      <c r="I134" s="19"/>
      <c r="J134" s="19"/>
      <c r="K134" s="19"/>
      <c r="L134" s="18"/>
      <c r="M134" s="16"/>
      <c r="N134" s="13"/>
      <c r="O134" s="16"/>
      <c r="P134" s="13"/>
      <c r="Q134" s="13"/>
      <c r="R134" s="13"/>
      <c r="S134" s="13"/>
      <c r="T134" s="11"/>
      <c r="U134" s="11"/>
      <c r="V134" s="13"/>
      <c r="W134" s="11"/>
      <c r="X134" s="11"/>
      <c r="Y134" s="13"/>
      <c r="Z134" s="11"/>
      <c r="AA134" s="11"/>
      <c r="AB134" s="13"/>
      <c r="AC134" s="11"/>
      <c r="AD134" s="11"/>
      <c r="AE134" s="13"/>
      <c r="AF134" s="11"/>
      <c r="AG134" s="11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1"/>
      <c r="AS134" s="11"/>
      <c r="AT134" s="11"/>
      <c r="AU134" s="11"/>
      <c r="AV134" s="71"/>
      <c r="AW134" s="71"/>
      <c r="AX134" s="66"/>
      <c r="AY134" s="66"/>
    </row>
    <row r="135" spans="1:51" x14ac:dyDescent="0.2">
      <c r="A135" s="14"/>
      <c r="B135" s="15"/>
      <c r="C135" s="14"/>
      <c r="D135" s="15"/>
      <c r="E135" s="17"/>
      <c r="F135" s="19"/>
      <c r="G135" s="19"/>
      <c r="H135" s="19"/>
      <c r="I135" s="19"/>
      <c r="J135" s="19"/>
      <c r="K135" s="19"/>
      <c r="L135" s="18"/>
      <c r="M135" s="16"/>
      <c r="N135" s="13"/>
      <c r="O135" s="16"/>
      <c r="P135" s="13"/>
      <c r="Q135" s="13"/>
      <c r="R135" s="13"/>
      <c r="S135" s="13"/>
      <c r="T135" s="11"/>
      <c r="U135" s="11"/>
      <c r="V135" s="13"/>
      <c r="W135" s="11"/>
      <c r="X135" s="11"/>
      <c r="Y135" s="13"/>
      <c r="Z135" s="11"/>
      <c r="AA135" s="11"/>
      <c r="AB135" s="13"/>
      <c r="AC135" s="11"/>
      <c r="AD135" s="11"/>
      <c r="AE135" s="13"/>
      <c r="AF135" s="11"/>
      <c r="AG135" s="11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1"/>
      <c r="AS135" s="11"/>
      <c r="AT135" s="11"/>
      <c r="AU135" s="11"/>
      <c r="AV135" s="71"/>
      <c r="AW135" s="71"/>
      <c r="AX135" s="66"/>
      <c r="AY135" s="66"/>
    </row>
    <row r="136" spans="1:51" x14ac:dyDescent="0.2">
      <c r="A136" s="14"/>
      <c r="B136" s="15"/>
      <c r="C136" s="14"/>
      <c r="D136" s="15"/>
      <c r="E136" s="17"/>
      <c r="F136" s="19"/>
      <c r="G136" s="19"/>
      <c r="H136" s="19"/>
      <c r="I136" s="19"/>
      <c r="J136" s="19"/>
      <c r="K136" s="19"/>
      <c r="L136" s="18"/>
      <c r="M136" s="16"/>
      <c r="N136" s="13"/>
      <c r="O136" s="16"/>
      <c r="P136" s="13"/>
      <c r="Q136" s="13"/>
      <c r="R136" s="13"/>
      <c r="S136" s="13"/>
      <c r="T136" s="11"/>
      <c r="U136" s="11"/>
      <c r="V136" s="13"/>
      <c r="W136" s="11"/>
      <c r="X136" s="11"/>
      <c r="Y136" s="13"/>
      <c r="Z136" s="11"/>
      <c r="AA136" s="11"/>
      <c r="AB136" s="13"/>
      <c r="AC136" s="11"/>
      <c r="AD136" s="11"/>
      <c r="AE136" s="13"/>
      <c r="AF136" s="11"/>
      <c r="AG136" s="11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1"/>
      <c r="AS136" s="11"/>
      <c r="AT136" s="11"/>
      <c r="AU136" s="11"/>
      <c r="AV136" s="71"/>
      <c r="AW136" s="71"/>
      <c r="AX136" s="66"/>
      <c r="AY136" s="66"/>
    </row>
    <row r="137" spans="1:51" x14ac:dyDescent="0.2">
      <c r="A137" s="14"/>
      <c r="B137" s="15"/>
      <c r="C137" s="14"/>
      <c r="D137" s="15"/>
      <c r="E137" s="17"/>
      <c r="F137" s="19"/>
      <c r="G137" s="19"/>
      <c r="H137" s="19"/>
      <c r="I137" s="19"/>
      <c r="J137" s="19"/>
      <c r="K137" s="19"/>
      <c r="L137" s="18"/>
      <c r="M137" s="16"/>
      <c r="N137" s="13"/>
      <c r="O137" s="16"/>
      <c r="P137" s="13"/>
      <c r="Q137" s="13"/>
      <c r="R137" s="13"/>
      <c r="S137" s="13"/>
      <c r="T137" s="11"/>
      <c r="U137" s="11"/>
      <c r="V137" s="13"/>
      <c r="W137" s="11"/>
      <c r="X137" s="11"/>
      <c r="Y137" s="13"/>
      <c r="Z137" s="11"/>
      <c r="AA137" s="11"/>
      <c r="AB137" s="13"/>
      <c r="AC137" s="11"/>
      <c r="AD137" s="11"/>
      <c r="AE137" s="13"/>
      <c r="AF137" s="11"/>
      <c r="AG137" s="11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1"/>
      <c r="AS137" s="11"/>
      <c r="AT137" s="11"/>
      <c r="AU137" s="11"/>
      <c r="AV137" s="71"/>
      <c r="AW137" s="71"/>
      <c r="AX137" s="66"/>
      <c r="AY137" s="66"/>
    </row>
    <row r="138" spans="1:51" x14ac:dyDescent="0.2">
      <c r="A138" s="14"/>
      <c r="B138" s="15"/>
      <c r="C138" s="14"/>
      <c r="D138" s="15"/>
      <c r="E138" s="17"/>
      <c r="F138" s="19"/>
      <c r="G138" s="19"/>
      <c r="H138" s="19"/>
      <c r="I138" s="19"/>
      <c r="J138" s="19"/>
      <c r="K138" s="19"/>
      <c r="L138" s="18"/>
      <c r="M138" s="16"/>
      <c r="N138" s="13"/>
      <c r="O138" s="16"/>
      <c r="P138" s="13"/>
      <c r="Q138" s="13"/>
      <c r="R138" s="13"/>
      <c r="S138" s="13"/>
      <c r="T138" s="11"/>
      <c r="U138" s="11"/>
      <c r="V138" s="13"/>
      <c r="W138" s="11"/>
      <c r="X138" s="11"/>
      <c r="Y138" s="13"/>
      <c r="Z138" s="11"/>
      <c r="AA138" s="11"/>
      <c r="AB138" s="13"/>
      <c r="AC138" s="11"/>
      <c r="AD138" s="11"/>
      <c r="AE138" s="13"/>
      <c r="AF138" s="11"/>
      <c r="AG138" s="11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1"/>
      <c r="AS138" s="11"/>
      <c r="AT138" s="11"/>
      <c r="AU138" s="11"/>
      <c r="AV138" s="71"/>
      <c r="AW138" s="71"/>
      <c r="AX138" s="66"/>
      <c r="AY138" s="66"/>
    </row>
    <row r="139" spans="1:51" x14ac:dyDescent="0.2">
      <c r="A139" s="14"/>
      <c r="B139" s="15"/>
      <c r="C139" s="14"/>
      <c r="D139" s="15"/>
      <c r="E139" s="17"/>
      <c r="F139" s="19"/>
      <c r="G139" s="19"/>
      <c r="H139" s="19"/>
      <c r="I139" s="19"/>
      <c r="J139" s="19"/>
      <c r="K139" s="19"/>
      <c r="L139" s="18"/>
      <c r="M139" s="16"/>
      <c r="N139" s="13"/>
      <c r="O139" s="16"/>
      <c r="P139" s="13"/>
      <c r="Q139" s="13"/>
      <c r="R139" s="13"/>
      <c r="S139" s="13"/>
      <c r="T139" s="11"/>
      <c r="U139" s="11"/>
      <c r="V139" s="13"/>
      <c r="W139" s="11"/>
      <c r="X139" s="11"/>
      <c r="Y139" s="13"/>
      <c r="Z139" s="11"/>
      <c r="AA139" s="11"/>
      <c r="AB139" s="13"/>
      <c r="AC139" s="11"/>
      <c r="AD139" s="11"/>
      <c r="AE139" s="13"/>
      <c r="AF139" s="11"/>
      <c r="AG139" s="11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1"/>
      <c r="AS139" s="11"/>
      <c r="AT139" s="11"/>
      <c r="AU139" s="11"/>
      <c r="AV139" s="71"/>
      <c r="AW139" s="71"/>
      <c r="AX139" s="66"/>
      <c r="AY139" s="66"/>
    </row>
    <row r="140" spans="1:51" x14ac:dyDescent="0.2">
      <c r="A140" s="14"/>
      <c r="B140" s="15"/>
      <c r="C140" s="14"/>
      <c r="D140" s="15"/>
      <c r="E140" s="17"/>
      <c r="F140" s="19"/>
      <c r="G140" s="19"/>
      <c r="H140" s="19"/>
      <c r="I140" s="19"/>
      <c r="J140" s="19"/>
      <c r="K140" s="19"/>
      <c r="L140" s="18"/>
      <c r="M140" s="16"/>
      <c r="N140" s="13"/>
      <c r="O140" s="16"/>
      <c r="P140" s="13"/>
      <c r="Q140" s="13"/>
      <c r="R140" s="13"/>
      <c r="S140" s="13"/>
      <c r="T140" s="11"/>
      <c r="U140" s="11"/>
      <c r="V140" s="13"/>
      <c r="W140" s="11"/>
      <c r="X140" s="11"/>
      <c r="Y140" s="13"/>
      <c r="Z140" s="11"/>
      <c r="AA140" s="11"/>
      <c r="AB140" s="13"/>
      <c r="AC140" s="11"/>
      <c r="AD140" s="11"/>
      <c r="AE140" s="13"/>
      <c r="AF140" s="11"/>
      <c r="AG140" s="11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1"/>
      <c r="AS140" s="11"/>
      <c r="AT140" s="11"/>
      <c r="AU140" s="11"/>
      <c r="AV140" s="71"/>
      <c r="AW140" s="71"/>
      <c r="AX140" s="66"/>
      <c r="AY140" s="66"/>
    </row>
    <row r="141" spans="1:51" x14ac:dyDescent="0.2">
      <c r="A141" s="14"/>
      <c r="B141" s="15"/>
      <c r="C141" s="14"/>
      <c r="D141" s="15"/>
      <c r="E141" s="17"/>
      <c r="F141" s="19"/>
      <c r="G141" s="19"/>
      <c r="H141" s="19"/>
      <c r="I141" s="19"/>
      <c r="J141" s="19"/>
      <c r="K141" s="19"/>
      <c r="L141" s="18"/>
      <c r="M141" s="16"/>
      <c r="N141" s="13"/>
      <c r="O141" s="16"/>
      <c r="P141" s="13"/>
      <c r="Q141" s="13"/>
      <c r="R141" s="13"/>
      <c r="S141" s="13"/>
      <c r="T141" s="11"/>
      <c r="U141" s="11"/>
      <c r="V141" s="13"/>
      <c r="W141" s="11"/>
      <c r="X141" s="11"/>
      <c r="Y141" s="13"/>
      <c r="Z141" s="11"/>
      <c r="AA141" s="11"/>
      <c r="AB141" s="13"/>
      <c r="AC141" s="11"/>
      <c r="AD141" s="11"/>
      <c r="AE141" s="13"/>
      <c r="AF141" s="11"/>
      <c r="AG141" s="11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1"/>
      <c r="AS141" s="11"/>
      <c r="AT141" s="11"/>
      <c r="AU141" s="11"/>
      <c r="AV141" s="71"/>
      <c r="AW141" s="71"/>
      <c r="AX141" s="66"/>
      <c r="AY141" s="66"/>
    </row>
    <row r="142" spans="1:51" x14ac:dyDescent="0.2">
      <c r="A142" s="14"/>
      <c r="B142" s="15"/>
      <c r="C142" s="14"/>
      <c r="D142" s="15"/>
      <c r="E142" s="17"/>
      <c r="F142" s="19"/>
      <c r="G142" s="19"/>
      <c r="H142" s="19"/>
      <c r="I142" s="19"/>
      <c r="J142" s="19"/>
      <c r="K142" s="19"/>
      <c r="L142" s="18"/>
      <c r="M142" s="16"/>
      <c r="N142" s="13"/>
      <c r="O142" s="16"/>
      <c r="P142" s="13"/>
      <c r="Q142" s="13"/>
      <c r="R142" s="13"/>
      <c r="S142" s="13"/>
      <c r="T142" s="11"/>
      <c r="U142" s="11"/>
      <c r="V142" s="13"/>
      <c r="W142" s="11"/>
      <c r="X142" s="11"/>
      <c r="Y142" s="13"/>
      <c r="Z142" s="11"/>
      <c r="AA142" s="11"/>
      <c r="AB142" s="13"/>
      <c r="AC142" s="11"/>
      <c r="AD142" s="11"/>
      <c r="AE142" s="13"/>
      <c r="AF142" s="11"/>
      <c r="AG142" s="11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1"/>
      <c r="AS142" s="11"/>
      <c r="AT142" s="11"/>
      <c r="AU142" s="11"/>
      <c r="AV142" s="71"/>
      <c r="AW142" s="71"/>
      <c r="AX142" s="66"/>
      <c r="AY142" s="66"/>
    </row>
    <row r="143" spans="1:51" x14ac:dyDescent="0.2">
      <c r="A143" s="14"/>
      <c r="B143" s="15"/>
      <c r="C143" s="14"/>
      <c r="D143" s="15"/>
      <c r="E143" s="17"/>
      <c r="F143" s="19"/>
      <c r="G143" s="19"/>
      <c r="H143" s="19"/>
      <c r="I143" s="19"/>
      <c r="J143" s="19"/>
      <c r="K143" s="19"/>
      <c r="L143" s="18"/>
      <c r="M143" s="16"/>
      <c r="N143" s="13"/>
      <c r="O143" s="16"/>
      <c r="P143" s="13"/>
      <c r="Q143" s="13"/>
      <c r="R143" s="13"/>
      <c r="S143" s="13"/>
      <c r="T143" s="11"/>
      <c r="U143" s="11"/>
      <c r="V143" s="13"/>
      <c r="W143" s="11"/>
      <c r="X143" s="11"/>
      <c r="Y143" s="13"/>
      <c r="Z143" s="11"/>
      <c r="AA143" s="11"/>
      <c r="AB143" s="13"/>
      <c r="AC143" s="11"/>
      <c r="AD143" s="11"/>
      <c r="AE143" s="13"/>
      <c r="AF143" s="11"/>
      <c r="AG143" s="11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1"/>
      <c r="AS143" s="11"/>
      <c r="AT143" s="11"/>
      <c r="AU143" s="11"/>
      <c r="AV143" s="71"/>
      <c r="AW143" s="71"/>
      <c r="AX143" s="66"/>
      <c r="AY143" s="66"/>
    </row>
    <row r="144" spans="1:51" x14ac:dyDescent="0.2">
      <c r="A144" s="14"/>
      <c r="B144" s="15"/>
      <c r="C144" s="14"/>
      <c r="D144" s="15"/>
      <c r="E144" s="17"/>
      <c r="F144" s="19"/>
      <c r="G144" s="19"/>
      <c r="H144" s="19"/>
      <c r="I144" s="19"/>
      <c r="J144" s="19"/>
      <c r="K144" s="19"/>
      <c r="L144" s="18"/>
      <c r="M144" s="16"/>
      <c r="N144" s="13"/>
      <c r="O144" s="16"/>
      <c r="P144" s="13"/>
      <c r="Q144" s="13"/>
      <c r="R144" s="13"/>
      <c r="S144" s="13"/>
      <c r="T144" s="11"/>
      <c r="U144" s="11"/>
      <c r="V144" s="13"/>
      <c r="W144" s="11"/>
      <c r="X144" s="11"/>
      <c r="Y144" s="13"/>
      <c r="Z144" s="11"/>
      <c r="AA144" s="11"/>
      <c r="AB144" s="13"/>
      <c r="AC144" s="11"/>
      <c r="AD144" s="11"/>
      <c r="AE144" s="13"/>
      <c r="AF144" s="11"/>
      <c r="AG144" s="11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1"/>
      <c r="AS144" s="11"/>
      <c r="AT144" s="11"/>
      <c r="AU144" s="11"/>
      <c r="AV144" s="71"/>
      <c r="AW144" s="71"/>
      <c r="AX144" s="66"/>
      <c r="AY144" s="66"/>
    </row>
    <row r="145" spans="1:51" x14ac:dyDescent="0.2">
      <c r="A145" s="14"/>
      <c r="B145" s="15"/>
      <c r="C145" s="14"/>
      <c r="D145" s="15"/>
      <c r="E145" s="17"/>
      <c r="F145" s="19"/>
      <c r="G145" s="19"/>
      <c r="H145" s="19"/>
      <c r="I145" s="19"/>
      <c r="J145" s="19"/>
      <c r="K145" s="19"/>
      <c r="L145" s="18"/>
      <c r="M145" s="16"/>
      <c r="N145" s="13"/>
      <c r="O145" s="16"/>
      <c r="P145" s="13"/>
      <c r="Q145" s="13"/>
      <c r="R145" s="13"/>
      <c r="S145" s="13"/>
      <c r="T145" s="11"/>
      <c r="U145" s="11"/>
      <c r="V145" s="13"/>
      <c r="W145" s="11"/>
      <c r="X145" s="11"/>
      <c r="Y145" s="13"/>
      <c r="Z145" s="11"/>
      <c r="AA145" s="11"/>
      <c r="AB145" s="13"/>
      <c r="AC145" s="11"/>
      <c r="AD145" s="11"/>
      <c r="AE145" s="13"/>
      <c r="AF145" s="11"/>
      <c r="AG145" s="11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1"/>
      <c r="AS145" s="11"/>
      <c r="AT145" s="11"/>
      <c r="AU145" s="11"/>
      <c r="AV145" s="71"/>
      <c r="AW145" s="71"/>
      <c r="AX145" s="66"/>
      <c r="AY145" s="66"/>
    </row>
    <row r="146" spans="1:51" x14ac:dyDescent="0.2">
      <c r="A146" s="14"/>
      <c r="B146" s="15"/>
      <c r="C146" s="14"/>
      <c r="D146" s="15"/>
      <c r="E146" s="17"/>
      <c r="F146" s="19"/>
      <c r="G146" s="19"/>
      <c r="H146" s="19"/>
      <c r="I146" s="19"/>
      <c r="J146" s="19"/>
      <c r="K146" s="19"/>
      <c r="L146" s="18"/>
      <c r="M146" s="16"/>
      <c r="N146" s="13"/>
      <c r="O146" s="16"/>
      <c r="P146" s="13"/>
      <c r="Q146" s="13"/>
      <c r="R146" s="13"/>
      <c r="S146" s="13"/>
      <c r="T146" s="11"/>
      <c r="U146" s="11"/>
      <c r="V146" s="13"/>
      <c r="W146" s="11"/>
      <c r="X146" s="11"/>
      <c r="Y146" s="13"/>
      <c r="Z146" s="11"/>
      <c r="AA146" s="11"/>
      <c r="AB146" s="13"/>
      <c r="AC146" s="11"/>
      <c r="AD146" s="11"/>
      <c r="AE146" s="13"/>
      <c r="AF146" s="11"/>
      <c r="AG146" s="11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1"/>
      <c r="AS146" s="11"/>
      <c r="AT146" s="11"/>
      <c r="AU146" s="11"/>
      <c r="AV146" s="71"/>
      <c r="AW146" s="71"/>
      <c r="AX146" s="66"/>
      <c r="AY146" s="66"/>
    </row>
    <row r="147" spans="1:51" x14ac:dyDescent="0.2">
      <c r="A147" s="14"/>
      <c r="B147" s="15"/>
      <c r="C147" s="14"/>
      <c r="D147" s="15"/>
      <c r="E147" s="17"/>
      <c r="F147" s="19"/>
      <c r="G147" s="19"/>
      <c r="H147" s="19"/>
      <c r="I147" s="19"/>
      <c r="J147" s="19"/>
      <c r="K147" s="19"/>
      <c r="L147" s="18"/>
      <c r="M147" s="16"/>
      <c r="N147" s="13"/>
      <c r="O147" s="16"/>
      <c r="P147" s="13"/>
      <c r="Q147" s="13"/>
      <c r="R147" s="13"/>
      <c r="S147" s="13"/>
      <c r="T147" s="11"/>
      <c r="U147" s="11"/>
      <c r="V147" s="13"/>
      <c r="W147" s="11"/>
      <c r="X147" s="11"/>
      <c r="Y147" s="13"/>
      <c r="Z147" s="11"/>
      <c r="AA147" s="11"/>
      <c r="AB147" s="13"/>
      <c r="AC147" s="11"/>
      <c r="AD147" s="11"/>
      <c r="AE147" s="13"/>
      <c r="AF147" s="11"/>
      <c r="AG147" s="11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1"/>
      <c r="AS147" s="11"/>
      <c r="AT147" s="11"/>
      <c r="AU147" s="11"/>
      <c r="AV147" s="71"/>
      <c r="AW147" s="71"/>
      <c r="AX147" s="66"/>
      <c r="AY147" s="66"/>
    </row>
    <row r="148" spans="1:51" x14ac:dyDescent="0.2">
      <c r="A148" s="14"/>
      <c r="B148" s="15"/>
      <c r="C148" s="14"/>
      <c r="D148" s="15"/>
      <c r="E148" s="17"/>
      <c r="F148" s="19"/>
      <c r="G148" s="19"/>
      <c r="H148" s="19"/>
      <c r="I148" s="19"/>
      <c r="J148" s="19"/>
      <c r="K148" s="19"/>
      <c r="L148" s="18"/>
      <c r="M148" s="16"/>
      <c r="N148" s="13"/>
      <c r="O148" s="16"/>
      <c r="P148" s="13"/>
      <c r="Q148" s="13"/>
      <c r="R148" s="13"/>
      <c r="S148" s="13"/>
      <c r="T148" s="11"/>
      <c r="U148" s="11"/>
      <c r="V148" s="13"/>
      <c r="W148" s="11"/>
      <c r="X148" s="11"/>
      <c r="Y148" s="13"/>
      <c r="Z148" s="11"/>
      <c r="AA148" s="11"/>
      <c r="AB148" s="13"/>
      <c r="AC148" s="11"/>
      <c r="AD148" s="11"/>
      <c r="AE148" s="13"/>
      <c r="AF148" s="11"/>
      <c r="AG148" s="11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1"/>
      <c r="AS148" s="11"/>
      <c r="AT148" s="11"/>
      <c r="AU148" s="11"/>
      <c r="AV148" s="71"/>
      <c r="AW148" s="71"/>
      <c r="AX148" s="66"/>
      <c r="AY148" s="66"/>
    </row>
    <row r="149" spans="1:51" x14ac:dyDescent="0.2">
      <c r="A149" s="14"/>
      <c r="B149" s="15"/>
      <c r="C149" s="14"/>
      <c r="D149" s="15"/>
      <c r="E149" s="17"/>
      <c r="F149" s="19"/>
      <c r="G149" s="19"/>
      <c r="H149" s="19"/>
      <c r="I149" s="19"/>
      <c r="J149" s="19"/>
      <c r="K149" s="19"/>
      <c r="L149" s="18"/>
      <c r="M149" s="16"/>
      <c r="N149" s="13"/>
      <c r="O149" s="16"/>
      <c r="P149" s="13"/>
      <c r="Q149" s="13"/>
      <c r="R149" s="13"/>
      <c r="S149" s="13"/>
      <c r="T149" s="11"/>
      <c r="U149" s="11"/>
      <c r="V149" s="13"/>
      <c r="W149" s="11"/>
      <c r="X149" s="11"/>
      <c r="Y149" s="13"/>
      <c r="Z149" s="11"/>
      <c r="AA149" s="11"/>
      <c r="AB149" s="13"/>
      <c r="AC149" s="11"/>
      <c r="AD149" s="11"/>
      <c r="AE149" s="13"/>
      <c r="AF149" s="11"/>
      <c r="AG149" s="11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1"/>
      <c r="AS149" s="11"/>
      <c r="AT149" s="11"/>
      <c r="AU149" s="11"/>
      <c r="AV149" s="71"/>
      <c r="AW149" s="71"/>
      <c r="AX149" s="66"/>
      <c r="AY149" s="66"/>
    </row>
    <row r="150" spans="1:51" x14ac:dyDescent="0.2">
      <c r="A150" s="14"/>
      <c r="B150" s="15"/>
      <c r="C150" s="14"/>
      <c r="D150" s="15"/>
      <c r="E150" s="17"/>
      <c r="F150" s="19"/>
      <c r="G150" s="19"/>
      <c r="H150" s="19"/>
      <c r="I150" s="19"/>
      <c r="J150" s="19"/>
      <c r="K150" s="19"/>
      <c r="L150" s="18"/>
      <c r="M150" s="16"/>
      <c r="N150" s="13"/>
      <c r="O150" s="16"/>
      <c r="P150" s="13"/>
      <c r="Q150" s="13"/>
      <c r="R150" s="13"/>
      <c r="S150" s="13"/>
      <c r="T150" s="11"/>
      <c r="U150" s="11"/>
      <c r="V150" s="13"/>
      <c r="W150" s="11"/>
      <c r="X150" s="11"/>
      <c r="Y150" s="13"/>
      <c r="Z150" s="11"/>
      <c r="AA150" s="11"/>
      <c r="AB150" s="13"/>
      <c r="AC150" s="11"/>
      <c r="AD150" s="11"/>
      <c r="AE150" s="13"/>
      <c r="AF150" s="11"/>
      <c r="AG150" s="11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1"/>
      <c r="AS150" s="11"/>
      <c r="AT150" s="11"/>
      <c r="AU150" s="11"/>
      <c r="AV150" s="71"/>
      <c r="AW150" s="71"/>
      <c r="AX150" s="66"/>
      <c r="AY150" s="66"/>
    </row>
    <row r="151" spans="1:51" x14ac:dyDescent="0.2">
      <c r="A151" s="14"/>
      <c r="B151" s="15"/>
      <c r="C151" s="14"/>
      <c r="D151" s="15"/>
      <c r="E151" s="17"/>
      <c r="F151" s="19"/>
      <c r="G151" s="19"/>
      <c r="H151" s="19"/>
      <c r="I151" s="19"/>
      <c r="J151" s="19"/>
      <c r="K151" s="19"/>
      <c r="L151" s="18"/>
      <c r="M151" s="16"/>
      <c r="N151" s="13"/>
      <c r="O151" s="16"/>
      <c r="P151" s="13"/>
      <c r="Q151" s="13"/>
      <c r="R151" s="13"/>
      <c r="S151" s="13"/>
      <c r="T151" s="11"/>
      <c r="U151" s="11"/>
      <c r="V151" s="13"/>
      <c r="W151" s="11"/>
      <c r="X151" s="11"/>
      <c r="Y151" s="13"/>
      <c r="Z151" s="11"/>
      <c r="AA151" s="11"/>
      <c r="AB151" s="13"/>
      <c r="AC151" s="11"/>
      <c r="AD151" s="11"/>
      <c r="AE151" s="13"/>
      <c r="AF151" s="11"/>
      <c r="AG151" s="11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1"/>
      <c r="AS151" s="11"/>
      <c r="AT151" s="11"/>
      <c r="AU151" s="11"/>
      <c r="AV151" s="71"/>
      <c r="AW151" s="71"/>
      <c r="AX151" s="66"/>
      <c r="AY151" s="66"/>
    </row>
    <row r="152" spans="1:51" x14ac:dyDescent="0.2">
      <c r="A152" s="14"/>
      <c r="B152" s="15"/>
      <c r="C152" s="14"/>
      <c r="D152" s="15"/>
      <c r="E152" s="17"/>
      <c r="F152" s="19"/>
      <c r="G152" s="19"/>
      <c r="H152" s="19"/>
      <c r="I152" s="19"/>
      <c r="J152" s="19"/>
      <c r="K152" s="19"/>
      <c r="L152" s="18"/>
      <c r="M152" s="16"/>
      <c r="N152" s="13"/>
      <c r="O152" s="16"/>
      <c r="P152" s="13"/>
      <c r="Q152" s="13"/>
      <c r="R152" s="13"/>
      <c r="S152" s="13"/>
      <c r="T152" s="11"/>
      <c r="U152" s="11"/>
      <c r="V152" s="13"/>
      <c r="W152" s="11"/>
      <c r="X152" s="11"/>
      <c r="Y152" s="13"/>
      <c r="Z152" s="11"/>
      <c r="AA152" s="11"/>
      <c r="AB152" s="13"/>
      <c r="AC152" s="11"/>
      <c r="AD152" s="11"/>
      <c r="AE152" s="13"/>
      <c r="AF152" s="11"/>
      <c r="AG152" s="11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1"/>
      <c r="AS152" s="11"/>
      <c r="AT152" s="11"/>
      <c r="AU152" s="11"/>
      <c r="AV152" s="71"/>
      <c r="AW152" s="71"/>
      <c r="AX152" s="66"/>
      <c r="AY152" s="66"/>
    </row>
    <row r="153" spans="1:51" x14ac:dyDescent="0.2">
      <c r="A153" s="14"/>
      <c r="B153" s="15"/>
      <c r="C153" s="14"/>
      <c r="D153" s="15"/>
      <c r="E153" s="17"/>
      <c r="F153" s="19"/>
      <c r="G153" s="19"/>
      <c r="H153" s="19"/>
      <c r="I153" s="19"/>
      <c r="J153" s="19"/>
      <c r="K153" s="19"/>
      <c r="L153" s="18"/>
      <c r="M153" s="16"/>
      <c r="N153" s="13"/>
      <c r="O153" s="16"/>
      <c r="P153" s="13"/>
      <c r="Q153" s="13"/>
      <c r="R153" s="13"/>
      <c r="S153" s="13"/>
      <c r="T153" s="11"/>
      <c r="U153" s="11"/>
      <c r="V153" s="13"/>
      <c r="W153" s="11"/>
      <c r="X153" s="11"/>
      <c r="Y153" s="13"/>
      <c r="Z153" s="11"/>
      <c r="AA153" s="11"/>
      <c r="AB153" s="13"/>
      <c r="AC153" s="11"/>
      <c r="AD153" s="11"/>
      <c r="AE153" s="13"/>
      <c r="AF153" s="11"/>
      <c r="AG153" s="11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1"/>
      <c r="AS153" s="11"/>
      <c r="AT153" s="11"/>
      <c r="AU153" s="11"/>
      <c r="AV153" s="71"/>
      <c r="AW153" s="71"/>
      <c r="AX153" s="66"/>
      <c r="AY153" s="66"/>
    </row>
    <row r="154" spans="1:51" x14ac:dyDescent="0.2">
      <c r="A154" s="14"/>
      <c r="B154" s="15"/>
      <c r="C154" s="14"/>
      <c r="D154" s="15"/>
      <c r="E154" s="17"/>
      <c r="F154" s="19"/>
      <c r="G154" s="19"/>
      <c r="H154" s="19"/>
      <c r="I154" s="19"/>
      <c r="J154" s="19"/>
      <c r="K154" s="19"/>
      <c r="L154" s="18"/>
      <c r="M154" s="16"/>
      <c r="N154" s="13"/>
      <c r="O154" s="16"/>
      <c r="P154" s="13"/>
      <c r="Q154" s="13"/>
      <c r="R154" s="13"/>
      <c r="S154" s="13"/>
      <c r="T154" s="11"/>
      <c r="U154" s="11"/>
      <c r="V154" s="13"/>
      <c r="W154" s="11"/>
      <c r="X154" s="11"/>
      <c r="Y154" s="13"/>
      <c r="Z154" s="11"/>
      <c r="AA154" s="11"/>
      <c r="AB154" s="13"/>
      <c r="AC154" s="11"/>
      <c r="AD154" s="11"/>
      <c r="AE154" s="13"/>
      <c r="AF154" s="11"/>
      <c r="AG154" s="11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1"/>
      <c r="AS154" s="11"/>
      <c r="AT154" s="11"/>
      <c r="AU154" s="11"/>
      <c r="AV154" s="71"/>
      <c r="AW154" s="71"/>
      <c r="AX154" s="66"/>
      <c r="AY154" s="66"/>
    </row>
    <row r="155" spans="1:51" x14ac:dyDescent="0.2">
      <c r="A155" s="14"/>
      <c r="B155" s="15"/>
      <c r="C155" s="14"/>
      <c r="D155" s="15"/>
      <c r="E155" s="17"/>
      <c r="F155" s="19"/>
      <c r="G155" s="19"/>
      <c r="H155" s="19"/>
      <c r="I155" s="19"/>
      <c r="J155" s="19"/>
      <c r="K155" s="19"/>
      <c r="L155" s="18"/>
      <c r="M155" s="16"/>
      <c r="N155" s="13"/>
      <c r="O155" s="16"/>
      <c r="P155" s="13"/>
      <c r="Q155" s="13"/>
      <c r="R155" s="13"/>
      <c r="S155" s="13"/>
      <c r="T155" s="11"/>
      <c r="U155" s="11"/>
      <c r="V155" s="13"/>
      <c r="W155" s="11"/>
      <c r="X155" s="11"/>
      <c r="Y155" s="13"/>
      <c r="Z155" s="11"/>
      <c r="AA155" s="11"/>
      <c r="AB155" s="13"/>
      <c r="AC155" s="11"/>
      <c r="AD155" s="11"/>
      <c r="AE155" s="13"/>
      <c r="AF155" s="11"/>
      <c r="AG155" s="11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1"/>
      <c r="AS155" s="11"/>
      <c r="AT155" s="11"/>
      <c r="AU155" s="11"/>
      <c r="AV155" s="71"/>
      <c r="AW155" s="71"/>
      <c r="AX155" s="66"/>
      <c r="AY155" s="66"/>
    </row>
    <row r="156" spans="1:51" x14ac:dyDescent="0.2">
      <c r="A156" s="14"/>
      <c r="B156" s="15"/>
      <c r="C156" s="14"/>
      <c r="D156" s="15"/>
      <c r="E156" s="17"/>
      <c r="F156" s="19"/>
      <c r="G156" s="19"/>
      <c r="H156" s="19"/>
      <c r="I156" s="19"/>
      <c r="J156" s="19"/>
      <c r="K156" s="19"/>
      <c r="L156" s="18"/>
      <c r="M156" s="16"/>
      <c r="N156" s="13"/>
      <c r="O156" s="16"/>
      <c r="P156" s="13"/>
      <c r="Q156" s="13"/>
      <c r="R156" s="13"/>
      <c r="S156" s="13"/>
      <c r="T156" s="11"/>
      <c r="U156" s="11"/>
      <c r="V156" s="13"/>
      <c r="W156" s="11"/>
      <c r="X156" s="11"/>
      <c r="Y156" s="13"/>
      <c r="Z156" s="11"/>
      <c r="AA156" s="11"/>
      <c r="AB156" s="13"/>
      <c r="AC156" s="11"/>
      <c r="AD156" s="11"/>
      <c r="AE156" s="13"/>
      <c r="AF156" s="11"/>
      <c r="AG156" s="11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1"/>
      <c r="AS156" s="11"/>
      <c r="AT156" s="11"/>
      <c r="AU156" s="11"/>
      <c r="AV156" s="71"/>
      <c r="AW156" s="71"/>
      <c r="AX156" s="66"/>
      <c r="AY156" s="66"/>
    </row>
    <row r="157" spans="1:51" x14ac:dyDescent="0.2">
      <c r="A157" s="14"/>
      <c r="B157" s="15"/>
      <c r="C157" s="14"/>
      <c r="D157" s="15"/>
      <c r="E157" s="17"/>
      <c r="F157" s="19"/>
      <c r="G157" s="19"/>
      <c r="H157" s="19"/>
      <c r="I157" s="19"/>
      <c r="J157" s="19"/>
      <c r="K157" s="19"/>
      <c r="L157" s="18"/>
      <c r="M157" s="16"/>
      <c r="N157" s="13"/>
      <c r="O157" s="16"/>
      <c r="P157" s="13"/>
      <c r="Q157" s="13"/>
      <c r="R157" s="13"/>
      <c r="S157" s="13"/>
      <c r="T157" s="11"/>
      <c r="U157" s="11"/>
      <c r="V157" s="13"/>
      <c r="W157" s="11"/>
      <c r="X157" s="11"/>
      <c r="Y157" s="13"/>
      <c r="Z157" s="11"/>
      <c r="AA157" s="11"/>
      <c r="AB157" s="13"/>
      <c r="AC157" s="11"/>
      <c r="AD157" s="11"/>
      <c r="AE157" s="13"/>
      <c r="AF157" s="11"/>
      <c r="AG157" s="11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1"/>
      <c r="AS157" s="11"/>
      <c r="AT157" s="11"/>
      <c r="AU157" s="11"/>
      <c r="AV157" s="71"/>
      <c r="AW157" s="71"/>
      <c r="AX157" s="66"/>
      <c r="AY157" s="66"/>
    </row>
    <row r="158" spans="1:51" x14ac:dyDescent="0.2">
      <c r="A158" s="14"/>
      <c r="B158" s="15"/>
      <c r="C158" s="14"/>
      <c r="D158" s="15"/>
      <c r="E158" s="17"/>
      <c r="F158" s="19"/>
      <c r="G158" s="19"/>
      <c r="H158" s="19"/>
      <c r="I158" s="19"/>
      <c r="J158" s="19"/>
      <c r="K158" s="19"/>
      <c r="L158" s="18"/>
      <c r="M158" s="16"/>
      <c r="N158" s="13"/>
      <c r="O158" s="16"/>
      <c r="P158" s="13"/>
      <c r="Q158" s="13"/>
      <c r="R158" s="13"/>
      <c r="S158" s="13"/>
      <c r="T158" s="11"/>
      <c r="U158" s="11"/>
      <c r="V158" s="13"/>
      <c r="W158" s="11"/>
      <c r="X158" s="11"/>
      <c r="Y158" s="13"/>
      <c r="Z158" s="11"/>
      <c r="AA158" s="11"/>
      <c r="AB158" s="13"/>
      <c r="AC158" s="11"/>
      <c r="AD158" s="11"/>
      <c r="AE158" s="13"/>
      <c r="AF158" s="11"/>
      <c r="AG158" s="11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1"/>
      <c r="AS158" s="11"/>
      <c r="AT158" s="11"/>
      <c r="AU158" s="11"/>
      <c r="AV158" s="71"/>
      <c r="AW158" s="71"/>
      <c r="AX158" s="66"/>
      <c r="AY158" s="66"/>
    </row>
    <row r="159" spans="1:51" x14ac:dyDescent="0.2">
      <c r="A159" s="14"/>
      <c r="B159" s="15"/>
      <c r="C159" s="14"/>
      <c r="D159" s="15"/>
      <c r="E159" s="17"/>
      <c r="F159" s="19"/>
      <c r="G159" s="19"/>
      <c r="H159" s="19"/>
      <c r="I159" s="19"/>
      <c r="J159" s="19"/>
      <c r="K159" s="19"/>
      <c r="L159" s="18"/>
      <c r="M159" s="16"/>
      <c r="N159" s="13"/>
      <c r="O159" s="16"/>
      <c r="P159" s="13"/>
      <c r="Q159" s="13"/>
      <c r="R159" s="13"/>
      <c r="S159" s="13"/>
      <c r="T159" s="11"/>
      <c r="U159" s="11"/>
      <c r="V159" s="13"/>
      <c r="W159" s="11"/>
      <c r="X159" s="11"/>
      <c r="Y159" s="13"/>
      <c r="Z159" s="11"/>
      <c r="AA159" s="11"/>
      <c r="AB159" s="13"/>
      <c r="AC159" s="11"/>
      <c r="AD159" s="11"/>
      <c r="AE159" s="13"/>
      <c r="AF159" s="11"/>
      <c r="AG159" s="11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1"/>
      <c r="AS159" s="11"/>
      <c r="AT159" s="11"/>
      <c r="AU159" s="11"/>
      <c r="AV159" s="71"/>
      <c r="AW159" s="71"/>
      <c r="AX159" s="66"/>
      <c r="AY159" s="66"/>
    </row>
    <row r="160" spans="1:51" x14ac:dyDescent="0.2">
      <c r="A160" s="14"/>
      <c r="B160" s="15"/>
      <c r="C160" s="14"/>
      <c r="D160" s="15"/>
      <c r="E160" s="17"/>
      <c r="F160" s="19"/>
      <c r="G160" s="19"/>
      <c r="H160" s="19"/>
      <c r="I160" s="19"/>
      <c r="J160" s="19"/>
      <c r="K160" s="19"/>
      <c r="L160" s="18"/>
      <c r="M160" s="16"/>
      <c r="N160" s="13"/>
      <c r="O160" s="16"/>
      <c r="P160" s="13"/>
      <c r="Q160" s="13"/>
      <c r="R160" s="13"/>
      <c r="S160" s="13"/>
      <c r="T160" s="11"/>
      <c r="U160" s="11"/>
      <c r="V160" s="13"/>
      <c r="W160" s="11"/>
      <c r="X160" s="11"/>
      <c r="Y160" s="13"/>
      <c r="Z160" s="11"/>
      <c r="AA160" s="11"/>
      <c r="AB160" s="13"/>
      <c r="AC160" s="11"/>
      <c r="AD160" s="11"/>
      <c r="AE160" s="13"/>
      <c r="AF160" s="11"/>
      <c r="AG160" s="11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1"/>
      <c r="AS160" s="11"/>
      <c r="AT160" s="11"/>
      <c r="AU160" s="11"/>
      <c r="AV160" s="71"/>
      <c r="AW160" s="71"/>
      <c r="AX160" s="66"/>
      <c r="AY160" s="66"/>
    </row>
    <row r="161" spans="1:51" x14ac:dyDescent="0.2">
      <c r="A161" s="67"/>
      <c r="B161" s="67"/>
      <c r="C161" s="68"/>
      <c r="D161" s="69"/>
      <c r="E161" s="70"/>
      <c r="F161" s="70"/>
      <c r="G161" s="70"/>
      <c r="H161" s="70"/>
      <c r="I161" s="70"/>
      <c r="J161" s="70"/>
      <c r="K161" s="70"/>
      <c r="L161" s="70"/>
      <c r="M161" s="99"/>
      <c r="N161" s="100"/>
      <c r="O161" s="99"/>
      <c r="P161" s="100"/>
      <c r="Q161" s="13"/>
      <c r="R161" s="13"/>
      <c r="S161" s="13"/>
      <c r="T161" s="11"/>
      <c r="U161" s="11"/>
      <c r="V161" s="13"/>
      <c r="W161" s="11"/>
      <c r="X161" s="11"/>
      <c r="Y161" s="13"/>
      <c r="Z161" s="11"/>
      <c r="AA161" s="11"/>
      <c r="AB161" s="13"/>
      <c r="AC161" s="11"/>
      <c r="AD161" s="11"/>
      <c r="AE161" s="13"/>
      <c r="AF161" s="11"/>
      <c r="AG161" s="11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1"/>
      <c r="AS161" s="11"/>
      <c r="AT161" s="11"/>
      <c r="AU161" s="11"/>
      <c r="AV161" s="71"/>
      <c r="AW161" s="71"/>
      <c r="AX161" s="66"/>
      <c r="AY161" s="66"/>
    </row>
    <row r="162" spans="1:51" x14ac:dyDescent="0.2">
      <c r="A162" s="67"/>
      <c r="B162" s="67"/>
      <c r="C162" s="68"/>
      <c r="D162" s="69"/>
      <c r="E162" s="70"/>
      <c r="F162" s="70"/>
      <c r="G162" s="70"/>
      <c r="H162" s="70"/>
      <c r="I162" s="70"/>
      <c r="J162" s="70"/>
      <c r="K162" s="70"/>
      <c r="L162" s="70"/>
      <c r="M162" s="99"/>
      <c r="N162" s="100"/>
      <c r="O162" s="99"/>
      <c r="P162" s="100"/>
      <c r="Q162" s="13"/>
      <c r="R162" s="13"/>
      <c r="S162" s="13"/>
      <c r="T162" s="11"/>
      <c r="U162" s="11"/>
      <c r="V162" s="13"/>
      <c r="W162" s="11"/>
      <c r="X162" s="11"/>
      <c r="Y162" s="13"/>
      <c r="Z162" s="11"/>
      <c r="AA162" s="11"/>
      <c r="AB162" s="13"/>
      <c r="AC162" s="11"/>
      <c r="AD162" s="11"/>
      <c r="AE162" s="13"/>
      <c r="AF162" s="11"/>
      <c r="AG162" s="11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1"/>
      <c r="AS162" s="11"/>
      <c r="AT162" s="11"/>
      <c r="AU162" s="11"/>
      <c r="AV162" s="71"/>
      <c r="AW162" s="71"/>
      <c r="AX162" s="66"/>
      <c r="AY162" s="66"/>
    </row>
    <row r="163" spans="1:51" x14ac:dyDescent="0.2">
      <c r="A163" s="67"/>
      <c r="B163" s="67"/>
      <c r="C163" s="68"/>
      <c r="D163" s="69"/>
      <c r="E163" s="70"/>
      <c r="F163" s="70"/>
      <c r="G163" s="70"/>
      <c r="H163" s="70"/>
      <c r="I163" s="70"/>
      <c r="J163" s="70"/>
      <c r="K163" s="70"/>
      <c r="L163" s="70"/>
      <c r="M163" s="99"/>
      <c r="N163" s="100"/>
      <c r="O163" s="99"/>
      <c r="P163" s="100"/>
      <c r="Q163" s="13"/>
      <c r="R163" s="13"/>
      <c r="S163" s="13"/>
      <c r="T163" s="11"/>
      <c r="U163" s="11"/>
      <c r="V163" s="13"/>
      <c r="W163" s="11"/>
      <c r="X163" s="11"/>
      <c r="Y163" s="13"/>
      <c r="Z163" s="11"/>
      <c r="AA163" s="11"/>
      <c r="AB163" s="13"/>
      <c r="AC163" s="11"/>
      <c r="AD163" s="11"/>
      <c r="AE163" s="13"/>
      <c r="AF163" s="11"/>
      <c r="AG163" s="11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1"/>
      <c r="AS163" s="11"/>
      <c r="AT163" s="11"/>
      <c r="AU163" s="11"/>
      <c r="AV163" s="71"/>
      <c r="AW163" s="71"/>
      <c r="AX163" s="66"/>
      <c r="AY163" s="66"/>
    </row>
    <row r="164" spans="1:51" x14ac:dyDescent="0.2">
      <c r="A164" s="67"/>
      <c r="B164" s="67"/>
      <c r="C164" s="68"/>
      <c r="D164" s="69"/>
      <c r="E164" s="70"/>
      <c r="F164" s="70"/>
      <c r="G164" s="70"/>
      <c r="H164" s="70"/>
      <c r="I164" s="70"/>
      <c r="J164" s="70"/>
      <c r="K164" s="70"/>
      <c r="L164" s="70"/>
      <c r="M164" s="99"/>
      <c r="N164" s="100"/>
      <c r="O164" s="99"/>
      <c r="P164" s="100"/>
      <c r="Q164" s="13"/>
      <c r="R164" s="13"/>
      <c r="S164" s="13"/>
      <c r="T164" s="11"/>
      <c r="U164" s="11"/>
      <c r="V164" s="13"/>
      <c r="W164" s="11"/>
      <c r="X164" s="11"/>
      <c r="Y164" s="13"/>
      <c r="Z164" s="11"/>
      <c r="AA164" s="11"/>
      <c r="AB164" s="13"/>
      <c r="AC164" s="11"/>
      <c r="AD164" s="11"/>
      <c r="AE164" s="13"/>
      <c r="AF164" s="11"/>
      <c r="AG164" s="11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1"/>
      <c r="AS164" s="11"/>
      <c r="AT164" s="11"/>
      <c r="AU164" s="11"/>
      <c r="AV164" s="71"/>
      <c r="AW164" s="71"/>
      <c r="AX164" s="66"/>
      <c r="AY164" s="66"/>
    </row>
    <row r="165" spans="1:51" x14ac:dyDescent="0.2">
      <c r="A165" s="67"/>
      <c r="B165" s="67"/>
      <c r="C165" s="68"/>
      <c r="D165" s="69"/>
      <c r="E165" s="70"/>
      <c r="F165" s="70"/>
      <c r="G165" s="70"/>
      <c r="H165" s="70"/>
      <c r="I165" s="70"/>
      <c r="J165" s="70"/>
      <c r="K165" s="70"/>
      <c r="L165" s="70"/>
      <c r="M165" s="99"/>
      <c r="N165" s="100"/>
      <c r="O165" s="99"/>
      <c r="P165" s="100"/>
      <c r="Q165" s="13"/>
      <c r="R165" s="13"/>
      <c r="S165" s="13"/>
      <c r="T165" s="11"/>
      <c r="U165" s="11"/>
      <c r="V165" s="13"/>
      <c r="W165" s="11"/>
      <c r="X165" s="11"/>
      <c r="Y165" s="13"/>
      <c r="Z165" s="11"/>
      <c r="AA165" s="11"/>
      <c r="AB165" s="13"/>
      <c r="AC165" s="11"/>
      <c r="AD165" s="11"/>
      <c r="AE165" s="13"/>
      <c r="AF165" s="11"/>
      <c r="AG165" s="11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1"/>
      <c r="AS165" s="11"/>
      <c r="AT165" s="11"/>
      <c r="AU165" s="11"/>
      <c r="AV165" s="71"/>
      <c r="AW165" s="71"/>
      <c r="AX165" s="66"/>
      <c r="AY165" s="66"/>
    </row>
  </sheetData>
  <mergeCells count="855">
    <mergeCell ref="AX163:AY163"/>
    <mergeCell ref="AX164:AY164"/>
    <mergeCell ref="AX165:AY165"/>
    <mergeCell ref="AX154:AY154"/>
    <mergeCell ref="AX155:AY155"/>
    <mergeCell ref="AX156:AY156"/>
    <mergeCell ref="AX157:AY157"/>
    <mergeCell ref="AX158:AY158"/>
    <mergeCell ref="AX159:AY159"/>
    <mergeCell ref="AX160:AY160"/>
    <mergeCell ref="AX161:AY161"/>
    <mergeCell ref="AX162:AY162"/>
    <mergeCell ref="AX145:AY145"/>
    <mergeCell ref="AX146:AY146"/>
    <mergeCell ref="AX147:AY147"/>
    <mergeCell ref="AX148:AY148"/>
    <mergeCell ref="AX149:AY149"/>
    <mergeCell ref="AX150:AY150"/>
    <mergeCell ref="AX151:AY151"/>
    <mergeCell ref="AX152:AY152"/>
    <mergeCell ref="AX153:AY153"/>
    <mergeCell ref="AX136:AY136"/>
    <mergeCell ref="AX137:AY137"/>
    <mergeCell ref="AX138:AY138"/>
    <mergeCell ref="AX139:AY139"/>
    <mergeCell ref="AX140:AY140"/>
    <mergeCell ref="AX141:AY141"/>
    <mergeCell ref="AX142:AY142"/>
    <mergeCell ref="AX143:AY143"/>
    <mergeCell ref="AX144:AY144"/>
    <mergeCell ref="AX127:AY127"/>
    <mergeCell ref="AX128:AY128"/>
    <mergeCell ref="AX129:AY129"/>
    <mergeCell ref="AX130:AY130"/>
    <mergeCell ref="AX131:AY131"/>
    <mergeCell ref="AX132:AY132"/>
    <mergeCell ref="AX133:AY133"/>
    <mergeCell ref="AX134:AY134"/>
    <mergeCell ref="AX135:AY135"/>
    <mergeCell ref="AX118:AY118"/>
    <mergeCell ref="AX119:AY119"/>
    <mergeCell ref="AX120:AY120"/>
    <mergeCell ref="AX121:AY121"/>
    <mergeCell ref="AX122:AY122"/>
    <mergeCell ref="AX123:AY123"/>
    <mergeCell ref="AX124:AY124"/>
    <mergeCell ref="AX125:AY125"/>
    <mergeCell ref="AX126:AY126"/>
    <mergeCell ref="AX109:AY109"/>
    <mergeCell ref="AX110:AY110"/>
    <mergeCell ref="AX111:AY111"/>
    <mergeCell ref="AX112:AY112"/>
    <mergeCell ref="AX113:AY113"/>
    <mergeCell ref="AX114:AY114"/>
    <mergeCell ref="AX115:AY115"/>
    <mergeCell ref="AX116:AY116"/>
    <mergeCell ref="AX117:AY117"/>
    <mergeCell ref="AX100:AY100"/>
    <mergeCell ref="AX101:AY101"/>
    <mergeCell ref="AX102:AY102"/>
    <mergeCell ref="AX103:AY103"/>
    <mergeCell ref="AX104:AY104"/>
    <mergeCell ref="AX105:AY105"/>
    <mergeCell ref="AX106:AY106"/>
    <mergeCell ref="AX107:AY107"/>
    <mergeCell ref="AX108:AY108"/>
    <mergeCell ref="AX91:AY91"/>
    <mergeCell ref="AX92:AY92"/>
    <mergeCell ref="AX93:AY93"/>
    <mergeCell ref="AX94:AY94"/>
    <mergeCell ref="AX95:AY95"/>
    <mergeCell ref="AX96:AY96"/>
    <mergeCell ref="AX97:AY97"/>
    <mergeCell ref="AX98:AY98"/>
    <mergeCell ref="AX99:AY99"/>
    <mergeCell ref="AX82:AY82"/>
    <mergeCell ref="AX83:AY83"/>
    <mergeCell ref="AX84:AY84"/>
    <mergeCell ref="AX85:AY85"/>
    <mergeCell ref="AX86:AY86"/>
    <mergeCell ref="AX87:AY87"/>
    <mergeCell ref="AX88:AY88"/>
    <mergeCell ref="AX89:AY89"/>
    <mergeCell ref="AX90:AY90"/>
    <mergeCell ref="AX73:AY73"/>
    <mergeCell ref="AX74:AY74"/>
    <mergeCell ref="AX75:AY75"/>
    <mergeCell ref="AX76:AY76"/>
    <mergeCell ref="AX77:AY77"/>
    <mergeCell ref="AX78:AY78"/>
    <mergeCell ref="AX79:AY79"/>
    <mergeCell ref="AX80:AY80"/>
    <mergeCell ref="AX81:AY81"/>
    <mergeCell ref="AX64:AY64"/>
    <mergeCell ref="AX65:AY65"/>
    <mergeCell ref="AX66:AY66"/>
    <mergeCell ref="AX67:AY67"/>
    <mergeCell ref="AX68:AY68"/>
    <mergeCell ref="AX69:AY69"/>
    <mergeCell ref="AX70:AY70"/>
    <mergeCell ref="AX71:AY71"/>
    <mergeCell ref="AX72:AY72"/>
    <mergeCell ref="AX55:AY55"/>
    <mergeCell ref="AX56:AY56"/>
    <mergeCell ref="AX57:AY57"/>
    <mergeCell ref="AX58:AY58"/>
    <mergeCell ref="AX59:AY59"/>
    <mergeCell ref="AX60:AY60"/>
    <mergeCell ref="AX61:AY61"/>
    <mergeCell ref="AX62:AY62"/>
    <mergeCell ref="AX63:AY63"/>
    <mergeCell ref="AX46:AY46"/>
    <mergeCell ref="AX47:AY47"/>
    <mergeCell ref="AX48:AY48"/>
    <mergeCell ref="AX49:AY49"/>
    <mergeCell ref="AX50:AY50"/>
    <mergeCell ref="AX51:AY51"/>
    <mergeCell ref="AX52:AY52"/>
    <mergeCell ref="AX53:AY53"/>
    <mergeCell ref="AX54:AY54"/>
    <mergeCell ref="AX37:AY37"/>
    <mergeCell ref="AX38:AY38"/>
    <mergeCell ref="AX39:AY39"/>
    <mergeCell ref="AX40:AY40"/>
    <mergeCell ref="AX41:AY41"/>
    <mergeCell ref="AX42:AY42"/>
    <mergeCell ref="AX43:AY43"/>
    <mergeCell ref="AX44:AY44"/>
    <mergeCell ref="AX45:AY45"/>
    <mergeCell ref="AV164:AW164"/>
    <mergeCell ref="A165:B165"/>
    <mergeCell ref="C165:D165"/>
    <mergeCell ref="E165:L165"/>
    <mergeCell ref="M165:N165"/>
    <mergeCell ref="O165:P165"/>
    <mergeCell ref="AV165:AW165"/>
    <mergeCell ref="A164:B164"/>
    <mergeCell ref="C164:D164"/>
    <mergeCell ref="E164:L164"/>
    <mergeCell ref="M164:N164"/>
    <mergeCell ref="O164:P164"/>
    <mergeCell ref="AV117:AW117"/>
    <mergeCell ref="AV118:AW118"/>
    <mergeCell ref="AV119:AW119"/>
    <mergeCell ref="AV120:AW120"/>
    <mergeCell ref="AV121:AW121"/>
    <mergeCell ref="AV122:AW122"/>
    <mergeCell ref="AV162:AW162"/>
    <mergeCell ref="A163:B163"/>
    <mergeCell ref="C163:D163"/>
    <mergeCell ref="E163:L163"/>
    <mergeCell ref="M163:N163"/>
    <mergeCell ref="O163:P163"/>
    <mergeCell ref="AV163:AW163"/>
    <mergeCell ref="A162:B162"/>
    <mergeCell ref="C162:D162"/>
    <mergeCell ref="E162:L162"/>
    <mergeCell ref="M162:N162"/>
    <mergeCell ref="O162:P162"/>
    <mergeCell ref="AV123:AW123"/>
    <mergeCell ref="AV124:AW124"/>
    <mergeCell ref="AV125:AW125"/>
    <mergeCell ref="AV126:AW126"/>
    <mergeCell ref="AV127:AW127"/>
    <mergeCell ref="AV128:AW128"/>
    <mergeCell ref="A109:B109"/>
    <mergeCell ref="C109:D109"/>
    <mergeCell ref="E109:L109"/>
    <mergeCell ref="M109:N109"/>
    <mergeCell ref="O109:P109"/>
    <mergeCell ref="AV109:AW109"/>
    <mergeCell ref="AV110:AW110"/>
    <mergeCell ref="A161:B161"/>
    <mergeCell ref="C161:D161"/>
    <mergeCell ref="E161:L161"/>
    <mergeCell ref="M161:N161"/>
    <mergeCell ref="O161:P161"/>
    <mergeCell ref="AV161:AW161"/>
    <mergeCell ref="A110:B110"/>
    <mergeCell ref="C110:D110"/>
    <mergeCell ref="E110:L110"/>
    <mergeCell ref="M110:N110"/>
    <mergeCell ref="O110:P110"/>
    <mergeCell ref="AV111:AW111"/>
    <mergeCell ref="AV112:AW112"/>
    <mergeCell ref="AV113:AW113"/>
    <mergeCell ref="AV114:AW114"/>
    <mergeCell ref="AV115:AW115"/>
    <mergeCell ref="AV116:AW116"/>
    <mergeCell ref="AV107:AW107"/>
    <mergeCell ref="A108:B108"/>
    <mergeCell ref="C108:D108"/>
    <mergeCell ref="E108:L108"/>
    <mergeCell ref="M108:N108"/>
    <mergeCell ref="O108:P108"/>
    <mergeCell ref="AV108:AW108"/>
    <mergeCell ref="A107:B107"/>
    <mergeCell ref="C107:D107"/>
    <mergeCell ref="E107:L107"/>
    <mergeCell ref="M107:N107"/>
    <mergeCell ref="O107:P107"/>
    <mergeCell ref="AV105:AW105"/>
    <mergeCell ref="A106:B106"/>
    <mergeCell ref="C106:D106"/>
    <mergeCell ref="E106:L106"/>
    <mergeCell ref="M106:N106"/>
    <mergeCell ref="O106:P106"/>
    <mergeCell ref="AV106:AW106"/>
    <mergeCell ref="A105:B105"/>
    <mergeCell ref="C105:D105"/>
    <mergeCell ref="E105:L105"/>
    <mergeCell ref="M105:N105"/>
    <mergeCell ref="O105:P105"/>
    <mergeCell ref="AV103:AW103"/>
    <mergeCell ref="A104:B104"/>
    <mergeCell ref="C104:D104"/>
    <mergeCell ref="E104:L104"/>
    <mergeCell ref="M104:N104"/>
    <mergeCell ref="O104:P104"/>
    <mergeCell ref="AV104:AW104"/>
    <mergeCell ref="A103:B103"/>
    <mergeCell ref="C103:D103"/>
    <mergeCell ref="E103:L103"/>
    <mergeCell ref="M103:N103"/>
    <mergeCell ref="O103:P103"/>
    <mergeCell ref="AV101:AW101"/>
    <mergeCell ref="A102:B102"/>
    <mergeCell ref="C102:D102"/>
    <mergeCell ref="E102:L102"/>
    <mergeCell ref="M102:N102"/>
    <mergeCell ref="O102:P102"/>
    <mergeCell ref="AV102:AW102"/>
    <mergeCell ref="A101:B101"/>
    <mergeCell ref="C101:D101"/>
    <mergeCell ref="E101:L101"/>
    <mergeCell ref="M101:N101"/>
    <mergeCell ref="O101:P101"/>
    <mergeCell ref="AV99:AW99"/>
    <mergeCell ref="A100:B100"/>
    <mergeCell ref="C100:D100"/>
    <mergeCell ref="E100:L100"/>
    <mergeCell ref="M100:N100"/>
    <mergeCell ref="O100:P100"/>
    <mergeCell ref="AV100:AW100"/>
    <mergeCell ref="A99:B99"/>
    <mergeCell ref="C99:D99"/>
    <mergeCell ref="E99:L99"/>
    <mergeCell ref="M99:N99"/>
    <mergeCell ref="O99:P99"/>
    <mergeCell ref="AV97:AW97"/>
    <mergeCell ref="A98:B98"/>
    <mergeCell ref="C98:D98"/>
    <mergeCell ref="E98:L98"/>
    <mergeCell ref="M98:N98"/>
    <mergeCell ref="O98:P98"/>
    <mergeCell ref="AV98:AW98"/>
    <mergeCell ref="A97:B97"/>
    <mergeCell ref="C97:D97"/>
    <mergeCell ref="E97:L97"/>
    <mergeCell ref="M97:N97"/>
    <mergeCell ref="O97:P97"/>
    <mergeCell ref="AV95:AW95"/>
    <mergeCell ref="A96:B96"/>
    <mergeCell ref="C96:D96"/>
    <mergeCell ref="E96:L96"/>
    <mergeCell ref="M96:N96"/>
    <mergeCell ref="O96:P96"/>
    <mergeCell ref="AV96:AW96"/>
    <mergeCell ref="A95:B95"/>
    <mergeCell ref="C95:D95"/>
    <mergeCell ref="E95:L95"/>
    <mergeCell ref="M95:N95"/>
    <mergeCell ref="O95:P95"/>
    <mergeCell ref="AV93:AW93"/>
    <mergeCell ref="A94:B94"/>
    <mergeCell ref="C94:D94"/>
    <mergeCell ref="E94:L94"/>
    <mergeCell ref="M94:N94"/>
    <mergeCell ref="O94:P94"/>
    <mergeCell ref="AV94:AW94"/>
    <mergeCell ref="A93:B93"/>
    <mergeCell ref="C93:D93"/>
    <mergeCell ref="E93:L93"/>
    <mergeCell ref="M93:N93"/>
    <mergeCell ref="O93:P93"/>
    <mergeCell ref="AV91:AW91"/>
    <mergeCell ref="A92:B92"/>
    <mergeCell ref="C92:D92"/>
    <mergeCell ref="E92:L92"/>
    <mergeCell ref="M92:N92"/>
    <mergeCell ref="O92:P92"/>
    <mergeCell ref="AV92:AW92"/>
    <mergeCell ref="A91:B91"/>
    <mergeCell ref="C91:D91"/>
    <mergeCell ref="E91:L91"/>
    <mergeCell ref="M91:N91"/>
    <mergeCell ref="O91:P91"/>
    <mergeCell ref="AV89:AW89"/>
    <mergeCell ref="A90:B90"/>
    <mergeCell ref="C90:D90"/>
    <mergeCell ref="E90:L90"/>
    <mergeCell ref="M90:N90"/>
    <mergeCell ref="O90:P90"/>
    <mergeCell ref="AV90:AW90"/>
    <mergeCell ref="A89:B89"/>
    <mergeCell ref="C89:D89"/>
    <mergeCell ref="E89:L89"/>
    <mergeCell ref="M89:N89"/>
    <mergeCell ref="O89:P89"/>
    <mergeCell ref="AV87:AW87"/>
    <mergeCell ref="A88:B88"/>
    <mergeCell ref="C88:D88"/>
    <mergeCell ref="E88:L88"/>
    <mergeCell ref="M88:N88"/>
    <mergeCell ref="O88:P88"/>
    <mergeCell ref="AV88:AW88"/>
    <mergeCell ref="A87:B87"/>
    <mergeCell ref="C87:D87"/>
    <mergeCell ref="E87:L87"/>
    <mergeCell ref="M87:N87"/>
    <mergeCell ref="O87:P87"/>
    <mergeCell ref="AV37:AW37"/>
    <mergeCell ref="A86:B86"/>
    <mergeCell ref="C86:D86"/>
    <mergeCell ref="E86:L86"/>
    <mergeCell ref="M86:N86"/>
    <mergeCell ref="O86:P86"/>
    <mergeCell ref="AV86:AW86"/>
    <mergeCell ref="A37:B37"/>
    <mergeCell ref="C37:D37"/>
    <mergeCell ref="E37:L37"/>
    <mergeCell ref="M37:N37"/>
    <mergeCell ref="O37:P37"/>
    <mergeCell ref="AV84:AW84"/>
    <mergeCell ref="A85:B85"/>
    <mergeCell ref="C85:D85"/>
    <mergeCell ref="E85:L85"/>
    <mergeCell ref="M85:N85"/>
    <mergeCell ref="O85:P85"/>
    <mergeCell ref="AV85:AW85"/>
    <mergeCell ref="A84:B84"/>
    <mergeCell ref="C84:D84"/>
    <mergeCell ref="E84:L84"/>
    <mergeCell ref="M84:N84"/>
    <mergeCell ref="O84:P84"/>
    <mergeCell ref="AV82:AW82"/>
    <mergeCell ref="A83:B83"/>
    <mergeCell ref="C83:D83"/>
    <mergeCell ref="E83:L83"/>
    <mergeCell ref="M83:N83"/>
    <mergeCell ref="O83:P83"/>
    <mergeCell ref="AV83:AW83"/>
    <mergeCell ref="A82:B82"/>
    <mergeCell ref="C82:D82"/>
    <mergeCell ref="E82:L82"/>
    <mergeCell ref="M82:N82"/>
    <mergeCell ref="O82:P82"/>
    <mergeCell ref="AV80:AW80"/>
    <mergeCell ref="A81:B81"/>
    <mergeCell ref="C81:D81"/>
    <mergeCell ref="E81:L81"/>
    <mergeCell ref="M81:N81"/>
    <mergeCell ref="O81:P81"/>
    <mergeCell ref="AV81:AW81"/>
    <mergeCell ref="A80:B80"/>
    <mergeCell ref="C80:D80"/>
    <mergeCell ref="E80:L80"/>
    <mergeCell ref="M80:N80"/>
    <mergeCell ref="O80:P80"/>
    <mergeCell ref="AV78:AW78"/>
    <mergeCell ref="A79:B79"/>
    <mergeCell ref="C79:D79"/>
    <mergeCell ref="E79:L79"/>
    <mergeCell ref="M79:N79"/>
    <mergeCell ref="O79:P79"/>
    <mergeCell ref="AV79:AW79"/>
    <mergeCell ref="A78:B78"/>
    <mergeCell ref="C78:D78"/>
    <mergeCell ref="E78:L78"/>
    <mergeCell ref="M78:N78"/>
    <mergeCell ref="O78:P78"/>
    <mergeCell ref="AV76:AW76"/>
    <mergeCell ref="A77:B77"/>
    <mergeCell ref="C77:D77"/>
    <mergeCell ref="E77:L77"/>
    <mergeCell ref="M77:N77"/>
    <mergeCell ref="O77:P77"/>
    <mergeCell ref="AV77:AW77"/>
    <mergeCell ref="A76:B76"/>
    <mergeCell ref="C76:D76"/>
    <mergeCell ref="E76:L76"/>
    <mergeCell ref="M76:N76"/>
    <mergeCell ref="O76:P76"/>
    <mergeCell ref="AV74:AW74"/>
    <mergeCell ref="A75:B75"/>
    <mergeCell ref="C75:D75"/>
    <mergeCell ref="E75:L75"/>
    <mergeCell ref="M75:N75"/>
    <mergeCell ref="O75:P75"/>
    <mergeCell ref="AV75:AW75"/>
    <mergeCell ref="A74:B74"/>
    <mergeCell ref="C74:D74"/>
    <mergeCell ref="E74:L74"/>
    <mergeCell ref="M74:N74"/>
    <mergeCell ref="O74:P74"/>
    <mergeCell ref="AV72:AW72"/>
    <mergeCell ref="A73:B73"/>
    <mergeCell ref="C73:D73"/>
    <mergeCell ref="E73:L73"/>
    <mergeCell ref="M73:N73"/>
    <mergeCell ref="O73:P73"/>
    <mergeCell ref="AV73:AW73"/>
    <mergeCell ref="A72:B72"/>
    <mergeCell ref="C72:D72"/>
    <mergeCell ref="E72:L72"/>
    <mergeCell ref="M72:N72"/>
    <mergeCell ref="O72:P72"/>
    <mergeCell ref="AV70:AW70"/>
    <mergeCell ref="A71:B71"/>
    <mergeCell ref="C71:D71"/>
    <mergeCell ref="E71:L71"/>
    <mergeCell ref="M71:N71"/>
    <mergeCell ref="O71:P71"/>
    <mergeCell ref="AV71:AW71"/>
    <mergeCell ref="A70:B70"/>
    <mergeCell ref="C70:D70"/>
    <mergeCell ref="E70:L70"/>
    <mergeCell ref="M70:N70"/>
    <mergeCell ref="O70:P70"/>
    <mergeCell ref="AV68:AW68"/>
    <mergeCell ref="A69:B69"/>
    <mergeCell ref="C69:D69"/>
    <mergeCell ref="E69:L69"/>
    <mergeCell ref="M69:N69"/>
    <mergeCell ref="O69:P69"/>
    <mergeCell ref="AV69:AW69"/>
    <mergeCell ref="A68:B68"/>
    <mergeCell ref="C68:D68"/>
    <mergeCell ref="E68:L68"/>
    <mergeCell ref="M68:N68"/>
    <mergeCell ref="O68:P68"/>
    <mergeCell ref="AV66:AW66"/>
    <mergeCell ref="A67:B67"/>
    <mergeCell ref="C67:D67"/>
    <mergeCell ref="E67:L67"/>
    <mergeCell ref="M67:N67"/>
    <mergeCell ref="O67:P67"/>
    <mergeCell ref="AV67:AW67"/>
    <mergeCell ref="A66:B66"/>
    <mergeCell ref="C66:D66"/>
    <mergeCell ref="E66:L66"/>
    <mergeCell ref="M66:N66"/>
    <mergeCell ref="O66:P66"/>
    <mergeCell ref="AV64:AW64"/>
    <mergeCell ref="A65:B65"/>
    <mergeCell ref="C65:D65"/>
    <mergeCell ref="E65:L65"/>
    <mergeCell ref="M65:N65"/>
    <mergeCell ref="O65:P65"/>
    <mergeCell ref="AV65:AW65"/>
    <mergeCell ref="A64:B64"/>
    <mergeCell ref="C64:D64"/>
    <mergeCell ref="E64:L64"/>
    <mergeCell ref="M64:N64"/>
    <mergeCell ref="O64:P64"/>
    <mergeCell ref="AV62:AW62"/>
    <mergeCell ref="A63:B63"/>
    <mergeCell ref="C63:D63"/>
    <mergeCell ref="E63:L63"/>
    <mergeCell ref="M63:N63"/>
    <mergeCell ref="O63:P63"/>
    <mergeCell ref="AV63:AW63"/>
    <mergeCell ref="A62:B62"/>
    <mergeCell ref="C62:D62"/>
    <mergeCell ref="E62:L62"/>
    <mergeCell ref="M62:N62"/>
    <mergeCell ref="O62:P62"/>
    <mergeCell ref="AV60:AW60"/>
    <mergeCell ref="A61:B61"/>
    <mergeCell ref="C61:D61"/>
    <mergeCell ref="E61:L61"/>
    <mergeCell ref="M61:N61"/>
    <mergeCell ref="O61:P61"/>
    <mergeCell ref="AV61:AW61"/>
    <mergeCell ref="A60:B60"/>
    <mergeCell ref="C60:D60"/>
    <mergeCell ref="E60:L60"/>
    <mergeCell ref="M60:N60"/>
    <mergeCell ref="O60:P60"/>
    <mergeCell ref="AV58:AW58"/>
    <mergeCell ref="A59:B59"/>
    <mergeCell ref="C59:D59"/>
    <mergeCell ref="E59:L59"/>
    <mergeCell ref="M59:N59"/>
    <mergeCell ref="O59:P59"/>
    <mergeCell ref="AV59:AW59"/>
    <mergeCell ref="A58:B58"/>
    <mergeCell ref="C58:D58"/>
    <mergeCell ref="E58:L58"/>
    <mergeCell ref="M58:N58"/>
    <mergeCell ref="O58:P58"/>
    <mergeCell ref="AV56:AW56"/>
    <mergeCell ref="A57:B57"/>
    <mergeCell ref="C57:D57"/>
    <mergeCell ref="E57:L57"/>
    <mergeCell ref="M57:N57"/>
    <mergeCell ref="O57:P57"/>
    <mergeCell ref="AV57:AW57"/>
    <mergeCell ref="A56:B56"/>
    <mergeCell ref="C56:D56"/>
    <mergeCell ref="E56:L56"/>
    <mergeCell ref="M56:N56"/>
    <mergeCell ref="O56:P56"/>
    <mergeCell ref="AV54:AW54"/>
    <mergeCell ref="A55:B55"/>
    <mergeCell ref="C55:D55"/>
    <mergeCell ref="E55:L55"/>
    <mergeCell ref="M55:N55"/>
    <mergeCell ref="O55:P55"/>
    <mergeCell ref="AV55:AW55"/>
    <mergeCell ref="A54:B54"/>
    <mergeCell ref="C54:D54"/>
    <mergeCell ref="E54:L54"/>
    <mergeCell ref="M54:N54"/>
    <mergeCell ref="O54:P54"/>
    <mergeCell ref="AV52:AW52"/>
    <mergeCell ref="A53:B53"/>
    <mergeCell ref="C53:D53"/>
    <mergeCell ref="E53:L53"/>
    <mergeCell ref="M53:N53"/>
    <mergeCell ref="O53:P53"/>
    <mergeCell ref="AV53:AW53"/>
    <mergeCell ref="A52:B52"/>
    <mergeCell ref="C52:D52"/>
    <mergeCell ref="E52:L52"/>
    <mergeCell ref="M52:N52"/>
    <mergeCell ref="O52:P52"/>
    <mergeCell ref="AV50:AW50"/>
    <mergeCell ref="A51:B51"/>
    <mergeCell ref="C51:D51"/>
    <mergeCell ref="E51:L51"/>
    <mergeCell ref="M51:N51"/>
    <mergeCell ref="O51:P51"/>
    <mergeCell ref="AV51:AW51"/>
    <mergeCell ref="A50:B50"/>
    <mergeCell ref="C50:D50"/>
    <mergeCell ref="E50:L50"/>
    <mergeCell ref="M50:N50"/>
    <mergeCell ref="O50:P50"/>
    <mergeCell ref="AV48:AW48"/>
    <mergeCell ref="A49:B49"/>
    <mergeCell ref="C49:D49"/>
    <mergeCell ref="E49:L49"/>
    <mergeCell ref="M49:N49"/>
    <mergeCell ref="O49:P49"/>
    <mergeCell ref="AV49:AW49"/>
    <mergeCell ref="A48:B48"/>
    <mergeCell ref="C48:D48"/>
    <mergeCell ref="E48:L48"/>
    <mergeCell ref="M48:N48"/>
    <mergeCell ref="O48:P48"/>
    <mergeCell ref="AV46:AW46"/>
    <mergeCell ref="A47:B47"/>
    <mergeCell ref="C47:D47"/>
    <mergeCell ref="E47:L47"/>
    <mergeCell ref="M47:N47"/>
    <mergeCell ref="O47:P47"/>
    <mergeCell ref="AV47:AW47"/>
    <mergeCell ref="A46:B46"/>
    <mergeCell ref="C46:D46"/>
    <mergeCell ref="E46:L46"/>
    <mergeCell ref="M46:N46"/>
    <mergeCell ref="O46:P46"/>
    <mergeCell ref="AV44:AW44"/>
    <mergeCell ref="A45:B45"/>
    <mergeCell ref="C45:D45"/>
    <mergeCell ref="E45:L45"/>
    <mergeCell ref="M45:N45"/>
    <mergeCell ref="O45:P45"/>
    <mergeCell ref="AV45:AW45"/>
    <mergeCell ref="A44:B44"/>
    <mergeCell ref="C44:D44"/>
    <mergeCell ref="E44:L44"/>
    <mergeCell ref="M44:N44"/>
    <mergeCell ref="O44:P44"/>
    <mergeCell ref="AV42:AW42"/>
    <mergeCell ref="A43:B43"/>
    <mergeCell ref="C43:D43"/>
    <mergeCell ref="E43:L43"/>
    <mergeCell ref="M43:N43"/>
    <mergeCell ref="O43:P43"/>
    <mergeCell ref="AV43:AW43"/>
    <mergeCell ref="A42:B42"/>
    <mergeCell ref="C42:D42"/>
    <mergeCell ref="E42:L42"/>
    <mergeCell ref="M42:N42"/>
    <mergeCell ref="O42:P42"/>
    <mergeCell ref="AV40:AW40"/>
    <mergeCell ref="A41:B41"/>
    <mergeCell ref="C41:D41"/>
    <mergeCell ref="E41:L41"/>
    <mergeCell ref="M41:N41"/>
    <mergeCell ref="O41:P41"/>
    <mergeCell ref="AV41:AW41"/>
    <mergeCell ref="A40:B40"/>
    <mergeCell ref="C40:D40"/>
    <mergeCell ref="E40:L40"/>
    <mergeCell ref="M40:N40"/>
    <mergeCell ref="O40:P40"/>
    <mergeCell ref="AV38:AW38"/>
    <mergeCell ref="A39:B39"/>
    <mergeCell ref="C39:D39"/>
    <mergeCell ref="E39:L39"/>
    <mergeCell ref="M39:N39"/>
    <mergeCell ref="O39:P39"/>
    <mergeCell ref="AV39:AW39"/>
    <mergeCell ref="A38:B38"/>
    <mergeCell ref="C38:D38"/>
    <mergeCell ref="E38:L38"/>
    <mergeCell ref="M38:N38"/>
    <mergeCell ref="O38:P38"/>
    <mergeCell ref="AV36:AW36"/>
    <mergeCell ref="AX36:AY36"/>
    <mergeCell ref="A36:B36"/>
    <mergeCell ref="C36:D36"/>
    <mergeCell ref="E36:L36"/>
    <mergeCell ref="M36:N36"/>
    <mergeCell ref="O36:P36"/>
    <mergeCell ref="AV34:AW34"/>
    <mergeCell ref="AX34:AY34"/>
    <mergeCell ref="A35:B35"/>
    <mergeCell ref="C35:D35"/>
    <mergeCell ref="E35:L35"/>
    <mergeCell ref="M35:N35"/>
    <mergeCell ref="O35:P35"/>
    <mergeCell ref="AV35:AW35"/>
    <mergeCell ref="AX35:AY35"/>
    <mergeCell ref="A34:B34"/>
    <mergeCell ref="C34:D34"/>
    <mergeCell ref="E34:L34"/>
    <mergeCell ref="M34:N34"/>
    <mergeCell ref="O34:P34"/>
    <mergeCell ref="AV32:AW32"/>
    <mergeCell ref="AX32:AY32"/>
    <mergeCell ref="A33:B33"/>
    <mergeCell ref="C33:D33"/>
    <mergeCell ref="E33:L33"/>
    <mergeCell ref="M33:N33"/>
    <mergeCell ref="O33:P33"/>
    <mergeCell ref="AV33:AW33"/>
    <mergeCell ref="AX33:AY33"/>
    <mergeCell ref="A32:B32"/>
    <mergeCell ref="C32:D32"/>
    <mergeCell ref="E32:L32"/>
    <mergeCell ref="M32:N32"/>
    <mergeCell ref="O32:P32"/>
    <mergeCell ref="AV31:AW31"/>
    <mergeCell ref="AX31:AY31"/>
    <mergeCell ref="A31:B31"/>
    <mergeCell ref="C31:D31"/>
    <mergeCell ref="E31:L31"/>
    <mergeCell ref="M31:N31"/>
    <mergeCell ref="O31:P31"/>
    <mergeCell ref="AV29:AW29"/>
    <mergeCell ref="AX29:AY29"/>
    <mergeCell ref="A30:B30"/>
    <mergeCell ref="C30:D30"/>
    <mergeCell ref="E30:L30"/>
    <mergeCell ref="M30:N30"/>
    <mergeCell ref="O30:P30"/>
    <mergeCell ref="AV30:AW30"/>
    <mergeCell ref="AX30:AY30"/>
    <mergeCell ref="A29:B29"/>
    <mergeCell ref="C29:D29"/>
    <mergeCell ref="E29:L29"/>
    <mergeCell ref="M29:N29"/>
    <mergeCell ref="O29:P29"/>
    <mergeCell ref="AV27:AW27"/>
    <mergeCell ref="AX27:AY27"/>
    <mergeCell ref="A28:B28"/>
    <mergeCell ref="C28:D28"/>
    <mergeCell ref="E28:L28"/>
    <mergeCell ref="M28:N28"/>
    <mergeCell ref="O28:P28"/>
    <mergeCell ref="AV28:AW28"/>
    <mergeCell ref="AX28:AY28"/>
    <mergeCell ref="A27:B27"/>
    <mergeCell ref="C27:D27"/>
    <mergeCell ref="E27:L27"/>
    <mergeCell ref="M27:N27"/>
    <mergeCell ref="O27:P27"/>
    <mergeCell ref="AV26:AW26"/>
    <mergeCell ref="AX26:AY26"/>
    <mergeCell ref="A26:B26"/>
    <mergeCell ref="C26:D26"/>
    <mergeCell ref="E26:L26"/>
    <mergeCell ref="M26:N26"/>
    <mergeCell ref="O26:P26"/>
    <mergeCell ref="AV24:AW24"/>
    <mergeCell ref="AX24:AY24"/>
    <mergeCell ref="A25:B25"/>
    <mergeCell ref="C25:D25"/>
    <mergeCell ref="E25:L25"/>
    <mergeCell ref="M25:N25"/>
    <mergeCell ref="O25:P25"/>
    <mergeCell ref="AV25:AW25"/>
    <mergeCell ref="AX25:AY25"/>
    <mergeCell ref="A24:B24"/>
    <mergeCell ref="C24:D24"/>
    <mergeCell ref="E24:L24"/>
    <mergeCell ref="M24:N24"/>
    <mergeCell ref="O24:P24"/>
    <mergeCell ref="AV22:AW22"/>
    <mergeCell ref="AX22:AY22"/>
    <mergeCell ref="A23:B23"/>
    <mergeCell ref="C23:D23"/>
    <mergeCell ref="E23:L23"/>
    <mergeCell ref="M23:N23"/>
    <mergeCell ref="O23:P23"/>
    <mergeCell ref="AV23:AW23"/>
    <mergeCell ref="AX23:AY23"/>
    <mergeCell ref="A22:B22"/>
    <mergeCell ref="C22:D22"/>
    <mergeCell ref="E22:L22"/>
    <mergeCell ref="M22:N22"/>
    <mergeCell ref="O22:P22"/>
    <mergeCell ref="AV21:AW21"/>
    <mergeCell ref="AX21:AY21"/>
    <mergeCell ref="A21:B21"/>
    <mergeCell ref="C21:D21"/>
    <mergeCell ref="E21:L21"/>
    <mergeCell ref="M21:N21"/>
    <mergeCell ref="O21:P21"/>
    <mergeCell ref="AV19:AW19"/>
    <mergeCell ref="AX19:AY19"/>
    <mergeCell ref="A20:B20"/>
    <mergeCell ref="C20:D20"/>
    <mergeCell ref="E20:L20"/>
    <mergeCell ref="M20:N20"/>
    <mergeCell ref="O20:P20"/>
    <mergeCell ref="AV20:AW20"/>
    <mergeCell ref="AX20:AY20"/>
    <mergeCell ref="A19:B19"/>
    <mergeCell ref="C19:D19"/>
    <mergeCell ref="E19:L19"/>
    <mergeCell ref="M19:N19"/>
    <mergeCell ref="O19:P19"/>
    <mergeCell ref="AX17:AY17"/>
    <mergeCell ref="A18:B18"/>
    <mergeCell ref="C18:D18"/>
    <mergeCell ref="E18:L18"/>
    <mergeCell ref="M18:N18"/>
    <mergeCell ref="O18:P18"/>
    <mergeCell ref="AV18:AW18"/>
    <mergeCell ref="AX18:AY18"/>
    <mergeCell ref="A17:B17"/>
    <mergeCell ref="C17:D17"/>
    <mergeCell ref="E17:L17"/>
    <mergeCell ref="M17:N17"/>
    <mergeCell ref="O17:P17"/>
    <mergeCell ref="AV17:AW17"/>
    <mergeCell ref="C16:D16"/>
    <mergeCell ref="A16:B16"/>
    <mergeCell ref="A1:F4"/>
    <mergeCell ref="C6:AY6"/>
    <mergeCell ref="A6:B6"/>
    <mergeCell ref="AU1:AW1"/>
    <mergeCell ref="AX1:AY1"/>
    <mergeCell ref="AU2:AW2"/>
    <mergeCell ref="AX2:AY2"/>
    <mergeCell ref="AU3:AW3"/>
    <mergeCell ref="AX3:AY3"/>
    <mergeCell ref="AU12:AU15"/>
    <mergeCell ref="AV12:AW15"/>
    <mergeCell ref="AX12:AY15"/>
    <mergeCell ref="E16:L16"/>
    <mergeCell ref="M16:N16"/>
    <mergeCell ref="O16:P16"/>
    <mergeCell ref="AV16:AW16"/>
    <mergeCell ref="AX16:AY16"/>
    <mergeCell ref="AU4:AW4"/>
    <mergeCell ref="Z10:AC10"/>
    <mergeCell ref="AX4:AY4"/>
    <mergeCell ref="G1:AT4"/>
    <mergeCell ref="A8:L8"/>
    <mergeCell ref="A9:C9"/>
    <mergeCell ref="D9:F9"/>
    <mergeCell ref="A10:C10"/>
    <mergeCell ref="Z8:AC8"/>
    <mergeCell ref="AW8:AY8"/>
    <mergeCell ref="AW9:AY9"/>
    <mergeCell ref="U8:Y8"/>
    <mergeCell ref="U9:Y9"/>
    <mergeCell ref="U10:Y10"/>
    <mergeCell ref="AT8:AV8"/>
    <mergeCell ref="Z9:AC9"/>
    <mergeCell ref="D10:F10"/>
    <mergeCell ref="G10:I10"/>
    <mergeCell ref="J10:L10"/>
    <mergeCell ref="G9:I9"/>
    <mergeCell ref="J9:L9"/>
    <mergeCell ref="Q12:AT12"/>
    <mergeCell ref="AD8:AS8"/>
    <mergeCell ref="AG9:AS9"/>
    <mergeCell ref="AG10:AS10"/>
    <mergeCell ref="AW10:AY10"/>
    <mergeCell ref="AT9:AV9"/>
    <mergeCell ref="AT10:AV10"/>
    <mergeCell ref="M12:N15"/>
    <mergeCell ref="O12:P15"/>
    <mergeCell ref="N8:T8"/>
    <mergeCell ref="N9:T9"/>
    <mergeCell ref="N10:T10"/>
    <mergeCell ref="AI14:AK14"/>
    <mergeCell ref="Q14:S14"/>
    <mergeCell ref="T14:V14"/>
    <mergeCell ref="W14:Y14"/>
    <mergeCell ref="AC14:AE14"/>
    <mergeCell ref="AF14:AH14"/>
    <mergeCell ref="AL14:AN14"/>
    <mergeCell ref="AO14:AQ14"/>
    <mergeCell ref="Q13:AT13"/>
    <mergeCell ref="Z14:AB14"/>
    <mergeCell ref="AV129:AW129"/>
    <mergeCell ref="AV130:AW130"/>
    <mergeCell ref="AV131:AW131"/>
    <mergeCell ref="AV132:AW132"/>
    <mergeCell ref="AV133:AW133"/>
    <mergeCell ref="AV134:AW134"/>
    <mergeCell ref="AV135:AW135"/>
    <mergeCell ref="AV136:AW136"/>
    <mergeCell ref="AV137:AW137"/>
    <mergeCell ref="AV138:AW138"/>
    <mergeCell ref="AV139:AW139"/>
    <mergeCell ref="AV140:AW140"/>
    <mergeCell ref="AV141:AW141"/>
    <mergeCell ref="AV142:AW142"/>
    <mergeCell ref="AV143:AW143"/>
    <mergeCell ref="AV144:AW144"/>
    <mergeCell ref="AV145:AW145"/>
    <mergeCell ref="AV146:AW146"/>
    <mergeCell ref="AV147:AW147"/>
    <mergeCell ref="AV148:AW148"/>
    <mergeCell ref="AV149:AW149"/>
    <mergeCell ref="AV159:AW159"/>
    <mergeCell ref="AV160:AW160"/>
    <mergeCell ref="AV150:AW150"/>
    <mergeCell ref="AV151:AW151"/>
    <mergeCell ref="AV152:AW152"/>
    <mergeCell ref="AV153:AW153"/>
    <mergeCell ref="AV154:AW154"/>
    <mergeCell ref="AV155:AW155"/>
    <mergeCell ref="AV156:AW156"/>
    <mergeCell ref="AV157:AW157"/>
    <mergeCell ref="AV158:AW158"/>
  </mergeCells>
  <conditionalFormatting sqref="Q16:AS165">
    <cfRule type="cellIs" dxfId="9" priority="1" operator="between">
      <formula>60</formula>
      <formula>69</formula>
    </cfRule>
  </conditionalFormatting>
  <conditionalFormatting sqref="AV16:AW165">
    <cfRule type="cellIs" dxfId="8" priority="5" operator="between">
      <formula>50</formula>
      <formula>59</formula>
    </cfRule>
    <cfRule type="cellIs" dxfId="7" priority="6" operator="between">
      <formula>60</formula>
      <formula>69</formula>
    </cfRule>
    <cfRule type="cellIs" dxfId="6" priority="7" operator="between">
      <formula>70</formula>
      <formula>84</formula>
    </cfRule>
    <cfRule type="cellIs" dxfId="5" priority="8" operator="between">
      <formula>85</formula>
      <formula>100</formula>
    </cfRule>
  </conditionalFormatting>
  <conditionalFormatting sqref="AW9:AY10">
    <cfRule type="containsText" dxfId="4" priority="72" operator="containsText" text="Başarısız">
      <formula>NOT(ISERROR(SEARCH("Başarısız",AW9)))</formula>
    </cfRule>
    <cfRule type="containsText" dxfId="3" priority="73" operator="containsText" text="Başarısız">
      <formula>NOT(ISERROR(SEARCH("Başarısız",AW9)))</formula>
    </cfRule>
    <cfRule type="containsText" dxfId="2" priority="74" operator="containsText" text="Başarılı">
      <formula>NOT(ISERROR(SEARCH("Başarılı",AW9)))</formula>
    </cfRule>
    <cfRule type="containsText" dxfId="1" priority="75" operator="containsText" text="Mükemmel">
      <formula>NOT(ISERROR(SEARCH("Mükemmel",AW9)))</formula>
    </cfRule>
    <cfRule type="containsText" dxfId="0" priority="76" operator="containsText" text="İyileştirilmeli">
      <formula>NOT(ISERROR(SEARCH("İyileştirilmeli",AW9)))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&amp;L&amp;"Cambria,Normal"&amp;8&amp;K01+013(Form No: FRM-0012, Revizyon Tarihi: -, Revizyon No: 0)&amp;R&amp;"Cambria,Normal"&amp;8&amp;K002060Sayfa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MEZUN YET</vt:lpstr>
      <vt:lpstr>4.SINIF</vt:lpstr>
      <vt:lpstr>3.SINIF</vt:lpstr>
      <vt:lpstr>2.SINIF</vt:lpstr>
      <vt:lpstr>1SINIF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2025-12-02T11:48:23Z</dcterms:modified>
</cp:coreProperties>
</file>